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  <sheet name="8" sheetId="16" r:id="rId16"/>
    <sheet name="9" sheetId="17" r:id="rId17"/>
  </sheets>
  <definedNames>
    <definedName name="_xlnm.Print_Area" localSheetId="0">-1</definedName>
    <definedName name="_xlnm.Print_Area" localSheetId="1">0</definedName>
    <definedName name="_xlnm.Print_Area" localSheetId="2">61</definedName>
    <definedName name="_xlnm.Print_Area" localSheetId="3">61</definedName>
    <definedName name="_xlnm.Print_Area" localSheetId="4">0</definedName>
    <definedName name="_xlnm.Print_Area" localSheetId="5">36</definedName>
    <definedName name="_xlnm.Print_Area" localSheetId="6">61</definedName>
    <definedName name="_xlnm.Print_Area" localSheetId="7">71</definedName>
    <definedName name="_xlnm.Print_Area" localSheetId="8">50</definedName>
    <definedName name="_xlnm.Print_Area" localSheetId="9">3</definedName>
    <definedName name="_xlnm.Print_Area" localSheetId="10">-1</definedName>
    <definedName name="_xlnm.Print_Area" localSheetId="11">-1</definedName>
    <definedName name="_xlnm.Print_Area" localSheetId="12">-1</definedName>
    <definedName name="_xlnm.Print_Area" localSheetId="13">8</definedName>
    <definedName name="_xlnm.Print_Area" localSheetId="14">-1</definedName>
  </definedNames>
  <calcPr fullCalcOnLoad="1"/>
</workbook>
</file>

<file path=xl/sharedStrings.xml><?xml version="1.0" encoding="utf-8"?>
<sst xmlns="http://schemas.openxmlformats.org/spreadsheetml/2006/main" count="3238" uniqueCount="1042">
  <si>
    <t>巴中市水利局</t>
  </si>
  <si>
    <t>2023年部门预算</t>
  </si>
  <si>
    <t>日期：2023年    月    日</t>
  </si>
  <si>
    <t>表1</t>
  </si>
  <si>
    <t>部门预算收支总表</t>
  </si>
  <si>
    <t>单位名称：巴中市水利局</t>
  </si>
  <si>
    <t>单位：万元</t>
  </si>
  <si>
    <t>收              入</t>
  </si>
  <si>
    <t>支                 出</t>
  </si>
  <si>
    <t>项       目</t>
  </si>
  <si>
    <t>2023年预算数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</si>
  <si>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</si>
  <si>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</si>
  <si>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</si>
  <si>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</si>
  <si>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</si>
  <si>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</si>
  <si>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</si>
  <si>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</si>
  <si>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</si>
  <si>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</si>
  <si>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</si>
  <si>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</si>
  <si>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</si>
  <si>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七、文化体育与传媒支出</t>
  </si>
  <si>
    <t>七、其他收入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</si>
  <si>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</si>
  <si>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</si>
  <si>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</si>
  <si>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</si>
  <si>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</si>
  <si>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</si>
  <si>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</si>
  <si>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</si>
  <si>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</si>
  <si>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</si>
  <si>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</si>
  <si>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</si>
  <si>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</si>
  <si>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</si>
  <si>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</si>
  <si>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</si>
  <si>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</si>
  <si>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</si>
  <si>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</si>
  <si>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</si>
  <si>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</si>
  <si>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</si>
  <si>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</si>
  <si>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</si>
  <si>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</si>
  <si>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</si>
  <si>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</si>
  <si>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</si>
  <si>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</si>
  <si>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</si>
  <si>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</si>
  <si>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</si>
  <si>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</si>
  <si>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</si>
  <si>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</si>
  <si>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</si>
  <si>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</si>
  <si>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</si>
  <si>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</si>
  <si>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</si>
  <si>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</si>
  <si>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</si>
  <si>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</si>
  <si>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功能科目编码（类款项）</t>
  </si>
  <si>
    <t>单位代码</t>
  </si>
  <si>
    <t>单位名称(科目名称)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</si>
  <si>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</si>
  <si>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</si>
  <si>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</si>
  <si>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</si>
  <si>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</si>
  <si>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</si>
  <si>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</si>
  <si>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303001</t>
  </si>
  <si>
    <t>市水利局机关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</si>
  <si>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</si>
  <si>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</si>
  <si>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</si>
  <si>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</si>
  <si>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</si>
  <si>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</si>
  <si>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    2080599</t>
  </si>
  <si>
    <t xml:space="preserve">      其他行政事业单位养老支出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</si>
  <si>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</si>
  <si>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</si>
  <si>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</si>
  <si>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</si>
  <si>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</si>
  <si>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</si>
  <si>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</si>
  <si>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</si>
  <si>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</si>
  <si>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</si>
  <si>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 xml:space="preserve">      2101199</t>
  </si>
  <si>
    <t xml:space="preserve">      其他行政事业单位医疗支出</t>
  </si>
  <si>
    <t xml:space="preserve">  213</t>
  </si>
  <si>
    <t xml:space="preserve">  农林水支出</t>
  </si>
  <si>
    <t xml:space="preserve">    21303</t>
  </si>
  <si>
    <t xml:space="preserve">    水利</t>
  </si>
  <si>
    <t xml:space="preserve">      2130301</t>
  </si>
  <si>
    <t xml:space="preserve">      行政运行（水利）</t>
  </si>
  <si>
    <t xml:space="preserve">      2130302</t>
  </si>
  <si>
    <t xml:space="preserve">      一般行政管理事务（水利）</t>
  </si>
  <si>
    <t xml:space="preserve">      2130304</t>
  </si>
  <si>
    <t xml:space="preserve">      水利行业业务管理</t>
  </si>
  <si>
    <t xml:space="preserve">      2130306</t>
  </si>
  <si>
    <t xml:space="preserve">      水利工程运行与维护</t>
  </si>
  <si>
    <t xml:space="preserve">      2130309</t>
  </si>
  <si>
    <t xml:space="preserve">      水利执法监督</t>
  </si>
  <si>
    <t xml:space="preserve">      2130310</t>
  </si>
  <si>
    <t xml:space="preserve">      水土保持</t>
  </si>
  <si>
    <t xml:space="preserve">      2130311</t>
  </si>
  <si>
    <t xml:space="preserve">      水资源节约管理与保护</t>
  </si>
  <si>
    <t xml:space="preserve">      2130312</t>
  </si>
  <si>
    <t xml:space="preserve">      水质监测</t>
  </si>
  <si>
    <t xml:space="preserve">      2130314</t>
  </si>
  <si>
    <t xml:space="preserve">      防汛</t>
  </si>
  <si>
    <t xml:space="preserve">      2130319</t>
  </si>
  <si>
    <t xml:space="preserve">      江河湖库水系综合整治</t>
  </si>
  <si>
    <t xml:space="preserve">      2130321</t>
  </si>
  <si>
    <t xml:space="preserve">      大中型水库移民后期扶持专项支出</t>
  </si>
  <si>
    <t xml:space="preserve">      2130322</t>
  </si>
  <si>
    <t xml:space="preserve">      水利安全监督</t>
  </si>
  <si>
    <t xml:space="preserve">      2130335</t>
  </si>
  <si>
    <t xml:space="preserve">      农村供水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</si>
  <si>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</si>
  <si>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</si>
  <si>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</si>
  <si>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</si>
  <si>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</si>
  <si>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</si>
  <si>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303002</t>
  </si>
  <si>
    <t>市化成水库运行保护中心</t>
  </si>
  <si>
    <t>303005</t>
  </si>
  <si>
    <t>巴中市江家口水库建设管理中心</t>
  </si>
  <si>
    <t xml:space="preserve">  201</t>
  </si>
  <si>
    <t xml:space="preserve">  一般公共服务支出</t>
  </si>
  <si>
    <t xml:space="preserve">    20111</t>
  </si>
  <si>
    <t xml:space="preserve">    纪检监察事务</t>
  </si>
  <si>
    <t xml:space="preserve">      2011105</t>
  </si>
  <si>
    <t xml:space="preserve">      派驻派出机构</t>
  </si>
  <si>
    <t xml:space="preserve">      2130399</t>
  </si>
  <si>
    <t xml:space="preserve">      其他水利支出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</si>
  <si>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</si>
  <si>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</si>
  <si>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</si>
  <si>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</si>
  <si>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</si>
  <si>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</si>
  <si>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</si>
  <si>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</si>
  <si>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</si>
  <si>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</si>
  <si>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</si>
  <si>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</si>
  <si>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</si>
  <si>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</si>
  <si>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</si>
  <si>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</si>
  <si>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</si>
  <si>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</si>
  <si>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</si>
  <si>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</si>
  <si>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</si>
  <si>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</si>
  <si>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</si>
  <si>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</si>
  <si>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</si>
  <si>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</si>
  <si>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</si>
  <si>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</si>
  <si>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</si>
  <si>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</si>
  <si>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</si>
  <si>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</si>
  <si>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</si>
  <si>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</si>
  <si>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</si>
  <si>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</si>
  <si>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</si>
  <si>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</si>
  <si>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</si>
  <si>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</si>
  <si>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</si>
  <si>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</si>
  <si>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</si>
  <si>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</si>
  <si>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</si>
  <si>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</si>
  <si>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</si>
  <si>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</si>
  <si>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</si>
  <si>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</si>
  <si>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</si>
  <si>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</si>
  <si>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</si>
  <si>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</si>
  <si>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本级当年财政拨款安排</t>
  </si>
  <si>
    <t>中央提前通知专项转移支付</t>
  </si>
  <si>
    <t>上年结转安排</t>
  </si>
  <si>
    <t>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</si>
  <si>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</si>
  <si>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</si>
  <si>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</si>
  <si>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</si>
  <si>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</si>
  <si>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501</t>
  </si>
  <si>
    <t xml:space="preserve">  （政府）机关工资福利支出</t>
  </si>
  <si>
    <t xml:space="preserve">  50101</t>
  </si>
  <si>
    <t xml:space="preserve">  303001</t>
  </si>
  <si>
    <t xml:space="preserve">    工资奖金津补贴</t>
  </si>
  <si>
    <t xml:space="preserve">  50102</t>
  </si>
  <si>
    <t xml:space="preserve">    社会保障缴费</t>
  </si>
  <si>
    <t xml:space="preserve">  50103</t>
  </si>
  <si>
    <t xml:space="preserve">    住房公积金</t>
  </si>
  <si>
    <t xml:space="preserve">  50199</t>
  </si>
  <si>
    <t xml:space="preserve">    其他工资福利支出</t>
  </si>
  <si>
    <t>502</t>
  </si>
  <si>
    <t xml:space="preserve">  （政府）机关商品和服务支出</t>
  </si>
  <si>
    <t xml:space="preserve">  50201</t>
  </si>
  <si>
    <t xml:space="preserve">    办公经费</t>
  </si>
  <si>
    <t xml:space="preserve">  50202</t>
  </si>
  <si>
    <t xml:space="preserve">    会议费</t>
  </si>
  <si>
    <t xml:space="preserve">  50203</t>
  </si>
  <si>
    <t xml:space="preserve">    培训费</t>
  </si>
  <si>
    <t xml:space="preserve">  50205</t>
  </si>
  <si>
    <t xml:space="preserve">    委托业务费</t>
  </si>
  <si>
    <t xml:space="preserve">  50206</t>
  </si>
  <si>
    <t xml:space="preserve">    公务接待费</t>
  </si>
  <si>
    <t xml:space="preserve">  50208</t>
  </si>
  <si>
    <t xml:space="preserve">    公务用车运行维护费</t>
  </si>
  <si>
    <t xml:space="preserve">  50209</t>
  </si>
  <si>
    <t xml:space="preserve">    维修（护）费</t>
  </si>
  <si>
    <t xml:space="preserve">  50299</t>
  </si>
  <si>
    <t xml:space="preserve">    其他商品和服务支出</t>
  </si>
  <si>
    <t>503</t>
  </si>
  <si>
    <t xml:space="preserve">  （政府）机关资本性支出（一）</t>
  </si>
  <si>
    <t xml:space="preserve">  50306</t>
  </si>
  <si>
    <t xml:space="preserve">    设备购置</t>
  </si>
  <si>
    <t xml:space="preserve">  50399</t>
  </si>
  <si>
    <t xml:space="preserve">    其他资本性支出</t>
  </si>
  <si>
    <t>505</t>
  </si>
  <si>
    <t xml:space="preserve">  （政府）对事业单位经常性补助</t>
  </si>
  <si>
    <t xml:space="preserve">  50501</t>
  </si>
  <si>
    <t xml:space="preserve">    工资福利支出</t>
  </si>
  <si>
    <t xml:space="preserve">  50502</t>
  </si>
  <si>
    <t xml:space="preserve">    商品和服务支出</t>
  </si>
  <si>
    <t>509</t>
  </si>
  <si>
    <t xml:space="preserve">  （政府）对个人和家庭的补助</t>
  </si>
  <si>
    <t xml:space="preserve">  50901</t>
  </si>
  <si>
    <t xml:space="preserve">    社会福利和救助</t>
  </si>
  <si>
    <t xml:space="preserve">  50999</t>
  </si>
  <si>
    <t xml:space="preserve">    其他对个人和家庭补助</t>
  </si>
  <si>
    <t xml:space="preserve">  303002</t>
  </si>
  <si>
    <t xml:space="preserve">  303005</t>
  </si>
  <si>
    <t>表3</t>
  </si>
  <si>
    <t>一般公共预算支出预算表</t>
  </si>
  <si>
    <t>项              目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</si>
  <si>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</si>
  <si>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</si>
  <si>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</si>
  <si>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</si>
  <si>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</si>
  <si>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</si>
  <si>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</si>
  <si>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</si>
  <si>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</si>
  <si>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</si>
  <si>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</si>
  <si>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</si>
  <si>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</si>
  <si>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</si>
  <si>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</si>
  <si>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</si>
  <si>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</si>
  <si>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</si>
  <si>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</si>
  <si>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</si>
  <si>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</si>
  <si>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</si>
  <si>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</si>
  <si>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</si>
  <si>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</si>
  <si>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</si>
  <si>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</si>
  <si>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</si>
  <si>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</si>
  <si>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</si>
  <si>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</si>
  <si>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</si>
  <si>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</si>
  <si>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</si>
  <si>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</si>
  <si>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</si>
  <si>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</si>
  <si>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</si>
  <si>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</si>
  <si>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</si>
  <si>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</si>
  <si>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</si>
  <si>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</si>
  <si>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</si>
  <si>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</si>
  <si>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</si>
  <si>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</si>
  <si>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公务交通补贴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</si>
  <si>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</si>
  <si>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</si>
  <si>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</si>
  <si>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</si>
  <si>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</si>
  <si>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</si>
  <si>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</si>
  <si>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</si>
  <si>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</si>
  <si>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</si>
  <si>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</si>
  <si>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</si>
  <si>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</si>
  <si>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</si>
  <si>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</si>
  <si>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</si>
  <si>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</si>
  <si>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</si>
  <si>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</si>
  <si>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</si>
  <si>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</si>
  <si>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</si>
  <si>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</si>
  <si>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</si>
  <si>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</si>
  <si>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</si>
  <si>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</si>
  <si>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</si>
  <si>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</si>
  <si>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</si>
  <si>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</si>
  <si>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</si>
  <si>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</si>
  <si>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</si>
  <si>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</si>
  <si>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</si>
  <si>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</si>
  <si>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</si>
  <si>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</si>
  <si>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</si>
  <si>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</si>
  <si>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</si>
  <si>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</si>
  <si>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</si>
  <si>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</si>
  <si>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</si>
  <si>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单位名称（部门预算经济科目）</t>
  </si>
  <si>
    <t>人员经费</t>
  </si>
  <si>
    <t>公用经费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</si>
  <si>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</si>
  <si>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</si>
  <si>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</si>
  <si>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</si>
  <si>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</si>
  <si>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</si>
  <si>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</si>
  <si>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</si>
  <si>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</si>
  <si>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商品和服务支出</t>
  </si>
  <si>
    <t xml:space="preserve">    办公费</t>
  </si>
  <si>
    <t xml:space="preserve">    印刷费</t>
  </si>
  <si>
    <t xml:space="preserve">    水费</t>
  </si>
  <si>
    <t xml:space="preserve">    电费</t>
  </si>
  <si>
    <t xml:space="preserve">    邮电费</t>
  </si>
  <si>
    <t xml:space="preserve">    物业管理费</t>
  </si>
  <si>
    <t xml:space="preserve">    差旅费</t>
  </si>
  <si>
    <t xml:space="preserve">    维修(护)费</t>
  </si>
  <si>
    <t xml:space="preserve">    劳务费</t>
  </si>
  <si>
    <t xml:space="preserve">    公务交通补贴</t>
  </si>
  <si>
    <t xml:space="preserve">  对个人和家庭的补助</t>
  </si>
  <si>
    <t xml:space="preserve">    医疗费补助</t>
  </si>
  <si>
    <t xml:space="preserve">    其他对个人和家庭的补助支出</t>
  </si>
  <si>
    <t xml:space="preserve">    手续费</t>
  </si>
  <si>
    <t xml:space="preserve">    生活补助</t>
  </si>
  <si>
    <t>表3-2</t>
  </si>
  <si>
    <t>一般公共预算项目支出预算表</t>
  </si>
  <si>
    <t>项目名称</t>
  </si>
  <si>
    <t>乡村振兴帮扶工作经费</t>
  </si>
  <si>
    <t>退休干部活动经费</t>
  </si>
  <si>
    <t>其他运转类项目经费</t>
  </si>
  <si>
    <t>党建经费</t>
  </si>
  <si>
    <t>清产核资经费</t>
  </si>
  <si>
    <t>水行政审批专家论证评估经费</t>
  </si>
  <si>
    <t>水利工程建设运行监督管理经费</t>
  </si>
  <si>
    <t>工会经费（事业）</t>
  </si>
  <si>
    <t>福利费（事业）</t>
  </si>
  <si>
    <t>巴河城区段河道及李家湾闸坝管护经费</t>
  </si>
  <si>
    <t>水利综合执法经费</t>
  </si>
  <si>
    <t>水土保持预防监督经费</t>
  </si>
  <si>
    <t>水资源管理与保护经费</t>
  </si>
  <si>
    <t>水资源监控系统运维经费</t>
  </si>
  <si>
    <t>防汛指挥中心运行维护经费</t>
  </si>
  <si>
    <t>山洪地质灾害避险搬迁专项规划经费</t>
  </si>
  <si>
    <t>水旱灾害防御经费</t>
  </si>
  <si>
    <t>河（湖）长制经费</t>
  </si>
  <si>
    <t>大中型水利水电工程移民后期扶持经费</t>
  </si>
  <si>
    <t>重点水利工程质量安全监督检测经费</t>
  </si>
  <si>
    <t>村镇饮水安全管理经费</t>
  </si>
  <si>
    <t>水库日常养护经费</t>
  </si>
  <si>
    <t>水资源保护经费</t>
  </si>
  <si>
    <t>离退休干部活动经费</t>
  </si>
  <si>
    <t>党建工作经费</t>
  </si>
  <si>
    <t>防汛经费</t>
  </si>
  <si>
    <t>监督执纪问责专项经费</t>
  </si>
  <si>
    <t>其他运转类经费（食堂运行、职工体检）</t>
  </si>
  <si>
    <t>江家口水库建设管理经费（采购）</t>
  </si>
  <si>
    <t>江家口水库建设管理经费</t>
  </si>
  <si>
    <t>表3-3</t>
  </si>
  <si>
    <t>一般公共预算“三公经费”支出预算表</t>
  </si>
  <si>
    <t>单位名称</t>
  </si>
  <si>
    <t>本级当年财政拨款收入</t>
  </si>
  <si>
    <t>公务用车购置及运行费</t>
  </si>
  <si>
    <t>公务用车运行费</t>
  </si>
  <si>
    <t>公务用车购置费</t>
  </si>
  <si>
    <t>表4</t>
  </si>
  <si>
    <t>政府性基金支出预算表</t>
  </si>
  <si>
    <t>空表说明：无此项内容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</si>
  <si>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</si>
  <si>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</si>
  <si>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</si>
  <si>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</si>
  <si>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</si>
  <si>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 xml:space="preserve">       表6</t>
  </si>
  <si>
    <t>政府采购预算表</t>
  </si>
  <si>
    <t>单位：巴中市水利局</t>
  </si>
  <si>
    <t>采购品目</t>
  </si>
  <si>
    <t>采购数量</t>
  </si>
  <si>
    <t>计量单位</t>
  </si>
  <si>
    <t>资金来源</t>
  </si>
  <si>
    <t>一般公共预算经费拨款（补助）</t>
  </si>
  <si>
    <t>一般公共预算非税收入安排</t>
  </si>
  <si>
    <t>纳入专户管理的资金安排</t>
  </si>
  <si>
    <t>上级补助收入安排</t>
  </si>
  <si>
    <t>下级上缴收入安排</t>
  </si>
  <si>
    <t>结转结余资金安排</t>
  </si>
  <si>
    <t>事业收入安排</t>
  </si>
  <si>
    <t>其他收入安排</t>
  </si>
  <si>
    <t xml:space="preserve">  市水利局机关</t>
  </si>
  <si>
    <t xml:space="preserve">    办公设备购置</t>
  </si>
  <si>
    <t>台式计算机（含一体机）</t>
  </si>
  <si>
    <t>台</t>
  </si>
  <si>
    <t>打印设备</t>
  </si>
  <si>
    <t>空调机</t>
  </si>
  <si>
    <t xml:space="preserve">  巴中市江家口水库建设管理中心</t>
  </si>
  <si>
    <t xml:space="preserve">    江家口水库建设管理经费（采购）</t>
  </si>
  <si>
    <t>其他办公消耗用品及类似物品</t>
  </si>
  <si>
    <t>件</t>
  </si>
  <si>
    <t>表7</t>
  </si>
  <si>
    <t>政府向社会力量购买服务预算表</t>
  </si>
  <si>
    <t>单位:万元</t>
  </si>
  <si>
    <t>单位编码</t>
  </si>
  <si>
    <t>购买品目</t>
  </si>
  <si>
    <t>购买数量</t>
  </si>
  <si>
    <t>购买单价</t>
  </si>
  <si>
    <t>一般公共预算经费拨款(补助)安排</t>
  </si>
  <si>
    <t>政府性基金收入安排</t>
  </si>
  <si>
    <r>
      <t>巴中市</t>
    </r>
    <r>
      <rPr>
        <sz val="16"/>
        <color indexed="8"/>
        <rFont val="Times New Roman"/>
        <family val="0"/>
      </rPr>
      <t>2023</t>
    </r>
    <r>
      <rPr>
        <sz val="16"/>
        <color indexed="8"/>
        <rFont val="方正小标宋简体"/>
        <family val="0"/>
      </rPr>
      <t>年市级部门整体支出绩效目标批复表</t>
    </r>
  </si>
  <si>
    <t>部门（单位）名称</t>
  </si>
  <si>
    <t>年度主要任务</t>
  </si>
  <si>
    <t>任务名称</t>
  </si>
  <si>
    <t>主要内容</t>
  </si>
  <si>
    <t>预算金额（万元）</t>
  </si>
  <si>
    <t>合  计</t>
  </si>
  <si>
    <t>财政拨款</t>
  </si>
  <si>
    <t>其他资金</t>
  </si>
  <si>
    <t>人员支出</t>
  </si>
  <si>
    <t>工资、津补贴和各类保险费用</t>
  </si>
  <si>
    <t>日常基本支出</t>
  </si>
  <si>
    <t>运转类项目</t>
  </si>
  <si>
    <t>党建经费、福利费、工会经费、乡村振兴帮扶工作经费、退休干部活动经费等</t>
  </si>
  <si>
    <t>特定目标类项目</t>
  </si>
  <si>
    <t>水利综合执法经费、水土保持预防监督经费、水资源管理与保护经费、水资源监控系统维护费、水旱灾害防御经费、防汛指挥中心运行维护经费、河（湖）长制经费、重点水利工程质量安全监督检测经费、巴河城区段河道及李家湾闸坝管护经费、大中型水利水电工程移民后期扶持经费、水利工程建设运行监督管理经费、村镇饮水安全管理经费、山洪地质灾害避险搬迁专项规划、清产核资经费、水行政审批专家论证评估经费、办公设备购置经费、水资源保护经费、水库日常养护经费及管理经费</t>
  </si>
  <si>
    <t>年度总  体目标</t>
  </si>
  <si>
    <t>全面贯彻落实“节水优先、空间均衡、系统治理、两手发力”的习近平新时代治水思想，2023年全市水利重点工作：加快水利项目建设，推进水利项目前期工作、在建水利工程进度、水利工程竣工验收；新增储备项目夯实民生水利基础，推进乡村水务建设、水利工程规范化管理、民生水利项目建设、移民安置后扶工作；持续推进水环境改善，全面落实河长制、落实最严格水资源制度强化水土流失治理监管；提升水旱灾害防御能力，强化会商预警、加强源头防控。</t>
  </si>
  <si>
    <t>年度绩效指标</t>
  </si>
  <si>
    <t>一级   指标</t>
  </si>
  <si>
    <t>二级指标</t>
  </si>
  <si>
    <t>三级指标</t>
  </si>
  <si>
    <t>指标值（包含数字及文字描述）</t>
  </si>
  <si>
    <t>完成   指标</t>
  </si>
  <si>
    <t>数量指标</t>
  </si>
  <si>
    <t>1.单位</t>
  </si>
  <si>
    <t>市水利局机关、化成水库运行保护中心、江家口水库建设管理中心</t>
  </si>
  <si>
    <t>2.单位供给人员</t>
  </si>
  <si>
    <t>在职72人，其中：公务员20人，参公管理5人，机关工勤5人，事业人员42人，退休45人</t>
  </si>
  <si>
    <t>3.加快开工建设水利工程</t>
  </si>
  <si>
    <t>4座水库</t>
  </si>
  <si>
    <t>4.加快完成水利工程前期工作</t>
  </si>
  <si>
    <t>10座水库</t>
  </si>
  <si>
    <t>5.加快工程竣工验收</t>
  </si>
  <si>
    <t>中型5座</t>
  </si>
  <si>
    <t>6.农村自来水普及率</t>
  </si>
  <si>
    <t>≥90%</t>
  </si>
  <si>
    <t>7.推进水利工程规范化管理</t>
  </si>
  <si>
    <t>8.完成病险水库除险和水毁修复</t>
  </si>
  <si>
    <t>30座小型水库</t>
  </si>
  <si>
    <t>9.移民安置后扶</t>
  </si>
  <si>
    <t>预计1.6万人年增收600元</t>
  </si>
  <si>
    <t>质量指标</t>
  </si>
  <si>
    <t>1.在建水利工程</t>
  </si>
  <si>
    <t>质量安全</t>
  </si>
  <si>
    <t>2.重要饮用水源评估</t>
  </si>
  <si>
    <t>水质≥Ⅲ类</t>
  </si>
  <si>
    <t>时效指标</t>
  </si>
  <si>
    <t>1.完成各项目标任务</t>
  </si>
  <si>
    <t>12月底</t>
  </si>
  <si>
    <t>成本指标</t>
  </si>
  <si>
    <t>1.人员经费、对个人和家庭的补助</t>
  </si>
  <si>
    <t>1155.07万元</t>
  </si>
  <si>
    <t>2.机关运转经费</t>
  </si>
  <si>
    <t>214.38万元</t>
  </si>
  <si>
    <t>3.运转类项目经费</t>
  </si>
  <si>
    <t>73.32万元</t>
  </si>
  <si>
    <t>4.水利综合执法经费</t>
  </si>
  <si>
    <t>10万元</t>
  </si>
  <si>
    <t>5.水土保持预防监督经费</t>
  </si>
  <si>
    <t>20万元</t>
  </si>
  <si>
    <t>6.水资源管理与保护经费</t>
  </si>
  <si>
    <t>7.水资源监控系统维护费</t>
  </si>
  <si>
    <t>8.水旱灾害防御经费</t>
  </si>
  <si>
    <t>15万元</t>
  </si>
  <si>
    <t>9.防汛指挥中心运行维护经费</t>
  </si>
  <si>
    <t>100万元</t>
  </si>
  <si>
    <t>10.河（湖）长制经费</t>
  </si>
  <si>
    <t>60万元</t>
  </si>
  <si>
    <t>11.重点水利工程质量安全监督检测经费</t>
  </si>
  <si>
    <t>50万元</t>
  </si>
  <si>
    <t>12.巴河城区段河道及李家湾闸坝管护经费</t>
  </si>
  <si>
    <t>275万元</t>
  </si>
  <si>
    <t>13.大中型水利水电工程移民后期扶持经费</t>
  </si>
  <si>
    <t>8.5万元</t>
  </si>
  <si>
    <t>14.水利工程建设运行监督管理经费</t>
  </si>
  <si>
    <t>15.村镇饮水安全管理经费</t>
  </si>
  <si>
    <t>8万元</t>
  </si>
  <si>
    <t>16.山洪地质灾害避险搬迁专项规划</t>
  </si>
  <si>
    <t>17.清产核资经费</t>
  </si>
  <si>
    <t>18.水行政审批专家论证评估经费</t>
  </si>
  <si>
    <t>5万元</t>
  </si>
  <si>
    <t>19.办公设备购置经费</t>
  </si>
  <si>
    <t>7.5万元</t>
  </si>
  <si>
    <t>20.水资源保护经费</t>
  </si>
  <si>
    <t>90万元</t>
  </si>
  <si>
    <t>21.化成水库日常养护经费</t>
  </si>
  <si>
    <t>22.江家口水库管理经费</t>
  </si>
  <si>
    <t>110万元</t>
  </si>
  <si>
    <t>效益   指标</t>
  </si>
  <si>
    <t>经济效   益指标</t>
  </si>
  <si>
    <t>完成水利投资</t>
  </si>
  <si>
    <t>23亿元</t>
  </si>
  <si>
    <t>社会效   益指标</t>
  </si>
  <si>
    <t>1.确保水质</t>
  </si>
  <si>
    <t>达标</t>
  </si>
  <si>
    <t>2.提升水旱灾害防御能力</t>
  </si>
  <si>
    <t>确保实现人员零伤亡</t>
  </si>
  <si>
    <t>生态效   益指标</t>
  </si>
  <si>
    <t>1.治理水土流失</t>
  </si>
  <si>
    <t>改善人居环境</t>
  </si>
  <si>
    <t>2.全面落实河长制</t>
  </si>
  <si>
    <t>有效治理水环境保护水生态</t>
  </si>
  <si>
    <t>可持续影 响指标</t>
  </si>
  <si>
    <t>加强水资源管控</t>
  </si>
  <si>
    <t>落实最严格水资源制度</t>
  </si>
  <si>
    <t>满意度指标</t>
  </si>
  <si>
    <t>服务对象满意度指标</t>
  </si>
  <si>
    <t>群众对水利工作认可度</t>
  </si>
  <si>
    <t>巴中市2023年市级部门预算项目支出绩效目标批复表</t>
  </si>
  <si>
    <t>预算单位</t>
  </si>
  <si>
    <t>实施单位及责任人</t>
  </si>
  <si>
    <t>巴中市水利局 马永</t>
  </si>
  <si>
    <t>项目属性</t>
  </si>
  <si>
    <t>□新增项目   ■延续项目</t>
  </si>
  <si>
    <t>项目期限</t>
  </si>
  <si>
    <t>□一次性　　■经常性</t>
  </si>
  <si>
    <t>立项依据</t>
  </si>
  <si>
    <t>■法律法规 　　□市委市政府决定　 　■上级文件要求　 ■市委市政府领导指示　  　□其他</t>
  </si>
  <si>
    <t>项目资金</t>
  </si>
  <si>
    <t>中期资金总额：万元</t>
  </si>
  <si>
    <t>年度资金总额：100  万元</t>
  </si>
  <si>
    <t>年度资金中：政府采购    万元（政府购买服务  万元）</t>
  </si>
  <si>
    <t>　　其中：财政拨款万元</t>
  </si>
  <si>
    <t>　其中：财政拨款  100 万元</t>
  </si>
  <si>
    <t>　　　　　其他资金   万元</t>
  </si>
  <si>
    <t>　　　　其他资金   万元</t>
  </si>
  <si>
    <t xml:space="preserve">    延续项目以前年度预算安排：   万元</t>
  </si>
  <si>
    <t>项目    资金</t>
  </si>
  <si>
    <t>1.一般公共预算收入</t>
  </si>
  <si>
    <t>2.政府性基金预算收入</t>
  </si>
  <si>
    <t>3.国有资本经营预算收入</t>
  </si>
  <si>
    <t>4.社会保险     基金收入</t>
  </si>
  <si>
    <t>5.其他收入</t>
  </si>
  <si>
    <t>来源</t>
  </si>
  <si>
    <t xml:space="preserve"> </t>
  </si>
  <si>
    <t>总体   目标</t>
  </si>
  <si>
    <t>中长期目标（20**年－20**年）</t>
  </si>
  <si>
    <t>年度目标</t>
  </si>
  <si>
    <t>汛期防汛调度会商，探索构建空天地一体化山洪灾害防御智能感知监测网络，多渠道及时准确发布强降雨等灾害天气的预警预报信息，做好应对各种极端气候的准备，确保实现人员零伤亡。</t>
  </si>
  <si>
    <t xml:space="preserve">绩效指标 </t>
  </si>
  <si>
    <t>一级  指标</t>
  </si>
  <si>
    <t xml:space="preserve">二级指标 </t>
  </si>
  <si>
    <t xml:space="preserve">三级指标 </t>
  </si>
  <si>
    <t>指标值（含数字       及文字描述）</t>
  </si>
  <si>
    <t>指标值（含数字及文字描述）</t>
  </si>
  <si>
    <t>产出   指标</t>
  </si>
  <si>
    <t xml:space="preserve">数量指标 </t>
  </si>
  <si>
    <t>1.河道水位监控点维护数量</t>
  </si>
  <si>
    <t>24个</t>
  </si>
  <si>
    <t>2.自动雨量监测预警点维护数量</t>
  </si>
  <si>
    <t>193个</t>
  </si>
  <si>
    <t>3.水位监测预警站点维护数量</t>
  </si>
  <si>
    <t>40个</t>
  </si>
  <si>
    <t xml:space="preserve">质量指标 </t>
  </si>
  <si>
    <t>4.视频会商系统汛期正常运转率</t>
  </si>
  <si>
    <t>5.山洪监测站点平台上线率</t>
  </si>
  <si>
    <t xml:space="preserve">时效指标 </t>
  </si>
  <si>
    <t>6.截至2023年底，投资完成比例</t>
  </si>
  <si>
    <t>7.视频会商系统运维经费</t>
  </si>
  <si>
    <t>8.网络租用费</t>
  </si>
  <si>
    <t>64万元</t>
  </si>
  <si>
    <t>9.指挥系统维修费用</t>
  </si>
  <si>
    <t>14万元</t>
  </si>
  <si>
    <t>10.其他</t>
  </si>
  <si>
    <t>12万元</t>
  </si>
  <si>
    <t>经济效益</t>
  </si>
  <si>
    <t>社会效益</t>
  </si>
  <si>
    <t>11.确保人民群众生命财产安全</t>
  </si>
  <si>
    <t>生态效益</t>
  </si>
  <si>
    <t>可持续影响</t>
  </si>
  <si>
    <t xml:space="preserve">满意度指 标 </t>
  </si>
  <si>
    <t>服务对象    满 意 度</t>
  </si>
  <si>
    <t>服务对象   满 意 度</t>
  </si>
  <si>
    <t>12.受益群众满意度</t>
  </si>
  <si>
    <t>实施单位        及责任人</t>
  </si>
  <si>
    <t>■法律法规 　　■市委市政府决定　 　■上级文件要求　 　□市委市政府领导指示　  　□其他</t>
  </si>
  <si>
    <t>中期资金总额： 万元</t>
  </si>
  <si>
    <t>年度资金总额：60  万元</t>
  </si>
  <si>
    <t>　　其中：财政拨款 万元</t>
  </si>
  <si>
    <t>　其中：财政拨款 60  万元</t>
  </si>
  <si>
    <t xml:space="preserve">    延续项目以前年度预算安排：  万元</t>
  </si>
  <si>
    <t>4.社会保险             基金收入</t>
  </si>
  <si>
    <t xml:space="preserve"> 全面推进河湖健康评价工作，完成40条以上河流健康评价工作，力争完成70%以上河流健康档案入库，高质量推进基层河湖管护“解放模式”试点创建工作。</t>
  </si>
  <si>
    <t>1.22名市级河长巡河</t>
  </si>
  <si>
    <t>≥88次</t>
  </si>
  <si>
    <t>2.市总河长全体会议、总河长办公室成员单位会议</t>
  </si>
  <si>
    <r>
      <rPr>
        <sz val="8"/>
        <color indexed="8"/>
        <rFont val="Arial"/>
        <family val="0"/>
      </rPr>
      <t>≥</t>
    </r>
    <r>
      <rPr>
        <sz val="8"/>
        <color indexed="8"/>
        <rFont val="宋体"/>
        <family val="0"/>
      </rPr>
      <t>1次/年</t>
    </r>
  </si>
  <si>
    <t>3.开展河流健康评价条数</t>
  </si>
  <si>
    <t>1条</t>
  </si>
  <si>
    <t>4.全省河长制考核名次进入前</t>
  </si>
  <si>
    <t>7名</t>
  </si>
  <si>
    <t>5.河长制信息系统维护</t>
  </si>
  <si>
    <t>≥1次/年</t>
  </si>
  <si>
    <t>6.河长制微信公众号维护更新</t>
  </si>
  <si>
    <t>≥1次/周</t>
  </si>
  <si>
    <t>7.截至2025年底，投资完成比例</t>
  </si>
  <si>
    <t>8.总河长办公室日常工作经费</t>
  </si>
  <si>
    <t>9.信息化平台建设</t>
  </si>
  <si>
    <t>10.一河一策一图修编</t>
  </si>
  <si>
    <t>11.市级河长巡河督察工作经费</t>
  </si>
  <si>
    <t>12.专题培训</t>
  </si>
  <si>
    <t>13.宣传费</t>
  </si>
  <si>
    <t>14.其他</t>
  </si>
  <si>
    <t>2万元</t>
  </si>
  <si>
    <t>15.河段长履职意识提高</t>
  </si>
  <si>
    <t>各级河段长巡河护河、解决河湖重大问题主动意识提高</t>
  </si>
  <si>
    <t>16.大众保护河湖意识提高</t>
  </si>
  <si>
    <t>社会和群众河湖保护意识提高</t>
  </si>
  <si>
    <t>17.水环境</t>
  </si>
  <si>
    <t>水环境明显改善</t>
  </si>
  <si>
    <t>18.群众满意度</t>
  </si>
  <si>
    <t>■法律法规 　　□市委市政府决定　 　■上级文件要求　 　□市委市政府领导指示　  　□其他</t>
  </si>
  <si>
    <t>年度资金总额： 50万元</t>
  </si>
  <si>
    <t>　其中：财政拨款   50万元</t>
  </si>
  <si>
    <t>加强黄石盘、红鱼洞、江家口、青峪口等4座大型水库，湾潭河、二郞庙、天星桥、化成等5座中型水库，毛古河、仓库湾、汇田河、方田坝等4座小型水库，巴州区曾口镇、通江县城区堤防等7个中小河流治理项目的质量安全监督检查、质量检测、专项稽察等，确保质量合格，安全可靠。</t>
  </si>
  <si>
    <t>1.在建大中型水库数量</t>
  </si>
  <si>
    <t>大型4座、中型5座、小型4座</t>
  </si>
  <si>
    <t>2.中小河流治理项目</t>
  </si>
  <si>
    <t>7个</t>
  </si>
  <si>
    <t>3.中型灌区项目</t>
  </si>
  <si>
    <t>3个</t>
  </si>
  <si>
    <t>4.工程验收合格率</t>
  </si>
  <si>
    <t>5.在建工程是否存在质量问题</t>
  </si>
  <si>
    <t>否</t>
  </si>
  <si>
    <t>7.在建水利工程质量检测费</t>
  </si>
  <si>
    <t>8.质量安全督查费</t>
  </si>
  <si>
    <t>9.其他</t>
  </si>
  <si>
    <t>10.新增蓄水能力</t>
  </si>
  <si>
    <t>4.42亿立方米</t>
  </si>
  <si>
    <t>11.受益群众满意度</t>
  </si>
  <si>
    <t>年度资金总额：20万元</t>
  </si>
  <si>
    <t>　其中：财政拨款 20 万元</t>
  </si>
  <si>
    <t xml:space="preserve">    延续项目以前年度预算安排：    万元</t>
  </si>
  <si>
    <t>国控取水户在线监控取水量，委托专业机构运维；计量数据准确，通过市平台上传到国家水资源监控系统，提供查询、计算、汇总等服务，为税务部门征收水资源税提供依据。开展国家重要饮用水源地达标评估，完成26个重要饮用水源地水质监测。</t>
  </si>
  <si>
    <t>1.开展“3.22世界水日”集中宣传</t>
  </si>
  <si>
    <t>1周</t>
  </si>
  <si>
    <t>2.全国用水统计调查制度培训</t>
  </si>
  <si>
    <t>1次/季度</t>
  </si>
  <si>
    <t>3.每月开展取用水监管</t>
  </si>
  <si>
    <t>≥2次</t>
  </si>
  <si>
    <t>4.水资源调度断面核查</t>
  </si>
  <si>
    <t>2次/月</t>
  </si>
  <si>
    <t>5.水资源和节约用水相关会议</t>
  </si>
  <si>
    <t>6.水资源保护意识普及率</t>
  </si>
  <si>
    <t>7.节约用水意识普及率</t>
  </si>
  <si>
    <t>8.取水户规范管理</t>
  </si>
  <si>
    <t>9.水资源调度断面达标率</t>
  </si>
  <si>
    <t>≥95%</t>
  </si>
  <si>
    <t>10.开展水资源保护宣传频次</t>
  </si>
  <si>
    <t>3.22世界水日、中国水周集中宣传1周</t>
  </si>
  <si>
    <t>11.全国用水统计调查制度</t>
  </si>
  <si>
    <t>4次/年</t>
  </si>
  <si>
    <t>12.截至2023年底，投资完成比例</t>
  </si>
  <si>
    <t>13.水资源保护宣传</t>
  </si>
  <si>
    <t>4万元</t>
  </si>
  <si>
    <t>14.水资源相关会议、日常巡查督查、取用水专项整治等工作经费</t>
  </si>
  <si>
    <t>15.用水统计调查制度实施</t>
  </si>
  <si>
    <t>16.其他</t>
  </si>
  <si>
    <t>6万元</t>
  </si>
  <si>
    <t>17.水资源数量、质量保证率</t>
  </si>
  <si>
    <t>18.用水需求</t>
  </si>
  <si>
    <t>19.改善巴城人居环境</t>
  </si>
  <si>
    <t>持续改善</t>
  </si>
  <si>
    <t>20.群众满意度</t>
  </si>
  <si>
    <t>95%以上</t>
  </si>
  <si>
    <t>年度资金总额：10万元</t>
  </si>
  <si>
    <t>　　其中：财政拨款   万元</t>
  </si>
  <si>
    <t>　其中：财政拨款  10万元</t>
  </si>
  <si>
    <t>1.国控取水户在线监控设施运维</t>
  </si>
  <si>
    <t>1次/月</t>
  </si>
  <si>
    <t>2.水质在线监化学药剂更换</t>
  </si>
  <si>
    <t>3.水质在线监废液处理</t>
  </si>
  <si>
    <t>4.饮用水水源地达标评估</t>
  </si>
  <si>
    <t>1次/年</t>
  </si>
  <si>
    <t>5.国控取水户（农业灌区）在线监控设施运维管护</t>
  </si>
  <si>
    <t>6.2.国家重要饮用水源地监控达标率</t>
  </si>
  <si>
    <t>7.重要饮用水源地评估得分</t>
  </si>
  <si>
    <t>8.截至2023年底，投资完成比例</t>
  </si>
  <si>
    <t>9.运行维护费</t>
  </si>
  <si>
    <t>10.水资源税征收率</t>
  </si>
  <si>
    <t>11.饮用水水质安全保障率</t>
  </si>
  <si>
    <t>12.重要饮用水源评估</t>
  </si>
  <si>
    <t>13.重要饮用水源评估</t>
  </si>
  <si>
    <t>常年监测饮用水水源地水质指标</t>
  </si>
  <si>
    <t>14.群众满意度</t>
  </si>
  <si>
    <t>□法律法规 　□市委市政府决定　 ■上级文件要求　　□市委市政府领导指示　 　■其他</t>
  </si>
  <si>
    <t>年度资金总额：8.5万元</t>
  </si>
  <si>
    <t>　　其中：财政拨款  万元</t>
  </si>
  <si>
    <t>　其中：财政拨款   8.5万元</t>
  </si>
  <si>
    <t>4.社会保险      基金收入</t>
  </si>
  <si>
    <t>督导移民后扶项目实施，动态管理移民后扶人口，配合完成移民后扶基金绩效评价、政策实施情况监测评估，维护移民稳定。</t>
  </si>
  <si>
    <t>1.监督检查、绩效评价、监测评估及日常检查</t>
  </si>
  <si>
    <t>每月≥2次</t>
  </si>
  <si>
    <t>2.移民后扶人口动态管理</t>
  </si>
  <si>
    <t>按月调整，按季核报</t>
  </si>
  <si>
    <t>3.维稳排查</t>
  </si>
  <si>
    <t>敏感时期、重要时间节点每月≥2次</t>
  </si>
  <si>
    <t>4.移民后扶政策宣传培训</t>
  </si>
  <si>
    <t>全年≥1次</t>
  </si>
  <si>
    <t>5.直发直补发放率</t>
  </si>
  <si>
    <t>6.项目完成率</t>
  </si>
  <si>
    <t>≥80%</t>
  </si>
  <si>
    <t>7.截至2024年底，投资完成比例</t>
  </si>
  <si>
    <t>8.移民政策实施监测评估</t>
  </si>
  <si>
    <t>9.专项督导</t>
  </si>
  <si>
    <t>2.5万元</t>
  </si>
  <si>
    <t>11.促进移民增收</t>
  </si>
  <si>
    <t>预计16000人年增收600元</t>
  </si>
  <si>
    <t>12.建设美丽移民村</t>
  </si>
  <si>
    <t>后扶项目如期完成，达到实效</t>
  </si>
  <si>
    <t>13.受益群众满意度</t>
  </si>
  <si>
    <t>年度资金总额：  15万元</t>
  </si>
  <si>
    <t>　其中：财政拨款 15万元</t>
  </si>
  <si>
    <t>编制超标准洪水应急预案，组织实施超标准洪水应急演练；汛期24小时值班，开展水旱灾害防御，提高防汛减灾能力。</t>
  </si>
  <si>
    <t>1.汛期5-10月值班时间</t>
  </si>
  <si>
    <t>24小时/天</t>
  </si>
  <si>
    <t>2.汛期隐患排查检查每月次数</t>
  </si>
  <si>
    <t>3.组织防汛减灾综合演练次数</t>
  </si>
  <si>
    <t>4.灾害天气预警发送率</t>
  </si>
  <si>
    <t>5.汛前防汛责任人公示及防御预案编制次数</t>
  </si>
  <si>
    <t>1次</t>
  </si>
  <si>
    <t>6.完成山洪灾害防治率</t>
  </si>
  <si>
    <t>7.隐患排查率</t>
  </si>
  <si>
    <t>9.防汛抗旱预案编制及责任人公示</t>
  </si>
  <si>
    <t>10.汛期值班费用</t>
  </si>
  <si>
    <t>11.汛期防汛检查</t>
  </si>
  <si>
    <t>12.水旱灾害防御物资购置</t>
  </si>
  <si>
    <t>3万元</t>
  </si>
  <si>
    <t>13.确保人民群众生命财产安全</t>
  </si>
  <si>
    <t>14.受益群众满意度</t>
  </si>
  <si>
    <t xml:space="preserve"> ■法律法规 　□市委市政府决定　  ■上级文件要求　　 ■市委市政府领导指示　 　□其他</t>
  </si>
  <si>
    <t>中期资金总额：  万元</t>
  </si>
  <si>
    <t>年度资金总额： 20 万元</t>
  </si>
  <si>
    <t>　其中：财政拨款  20 万元</t>
  </si>
  <si>
    <t>4.社会保险        基金收入</t>
  </si>
  <si>
    <t xml:space="preserve"> 强化水土流失综合治理和生产建设项目监管水平，确保全市水土保持工作持续向好。</t>
  </si>
  <si>
    <t>1.市本机及以上审批在建项目现场检查</t>
  </si>
  <si>
    <t>2.省对市水土保持目标责任制考核每年</t>
  </si>
  <si>
    <t>3.完成部、省下发水土保持疑似违法图斑核查认定整改率</t>
  </si>
  <si>
    <t>100%（2022年下发部79个、省83个）</t>
  </si>
  <si>
    <t>4.完成水土流失综合治理面积年度</t>
  </si>
  <si>
    <t>100%（2022年下发190平方公里，完成207.13平方公里）</t>
  </si>
  <si>
    <t>5.截至2023年底，投资完成比例</t>
  </si>
  <si>
    <t>6.水土保持宣传经费</t>
  </si>
  <si>
    <t>7.水土保持预防监督检测费用</t>
  </si>
  <si>
    <t>8.其他</t>
  </si>
  <si>
    <t>9.全市人为水土流失得到有效控制</t>
  </si>
  <si>
    <t>10.群众满意度</t>
  </si>
  <si>
    <t>年度资金总额：10  万元</t>
  </si>
  <si>
    <t>　其中：财政拨款  10 万元</t>
  </si>
  <si>
    <t>开展河道采砂专项查办水行政案件、常态开展水行政执法巡查，行政执法规范化建设，开展法治宣传、教育；聘请法律顾问</t>
  </si>
  <si>
    <t>1.法治宣传</t>
  </si>
  <si>
    <t>报刊54套、册子1万份</t>
  </si>
  <si>
    <t>2.执法巡查</t>
  </si>
  <si>
    <t>150次</t>
  </si>
  <si>
    <t>3.法律顾问</t>
  </si>
  <si>
    <t>1名</t>
  </si>
  <si>
    <t>4.法治宣传</t>
  </si>
  <si>
    <t>5.执法巡查</t>
  </si>
  <si>
    <t>7.法治宣传</t>
  </si>
  <si>
    <t>2万</t>
  </si>
  <si>
    <t>8.执法巡查</t>
  </si>
  <si>
    <t>4.5万</t>
  </si>
  <si>
    <t>9.法律顾问</t>
  </si>
  <si>
    <t>3.5万</t>
  </si>
  <si>
    <t>10.确保依法行政</t>
  </si>
  <si>
    <t>□法律法规 　　█市委市政府决定　 　□上级文件要求　 　□市委市政府领导指示　  　□其他</t>
  </si>
  <si>
    <t>年度资金总额： 275 万元</t>
  </si>
  <si>
    <t>　其中：财政拨款  275 万元</t>
  </si>
  <si>
    <t xml:space="preserve"> 巴河景观运行维护管理主要负责李家湾闸坝（大一型）和大佛寺拦河坝的运行管理、防汛调度、值班值守、维修养护，和沿河两岸16万平方米绿化生态护坡、2200余株柳树、220株桂花、150株木芙蓉、11公里河道灯景的管护以及23公里河堤马道、2.4平方公里河道水面的保洁工作。</t>
  </si>
  <si>
    <t>1.李家湾闸坝闸坝全年值班值守</t>
  </si>
  <si>
    <t>2.每周河道巡查检查</t>
  </si>
  <si>
    <t>》5次</t>
  </si>
  <si>
    <t>3.水利工程安全运行效率</t>
  </si>
  <si>
    <t>4.安全隐患排查整改</t>
  </si>
  <si>
    <t>6.河道管护（政府采购）</t>
  </si>
  <si>
    <t>148.2万元</t>
  </si>
  <si>
    <t>7.水毁工程修复</t>
  </si>
  <si>
    <t>8.李家湾闸坝汛前汛后检修</t>
  </si>
  <si>
    <t>9.李家湾闸坝安全鉴定反馈问题整改</t>
  </si>
  <si>
    <t>10.闸坝变形监测</t>
  </si>
  <si>
    <t>11.李家湾闸坝传感设备技术升级</t>
  </si>
  <si>
    <t>12.绿化景观设施设备维护</t>
  </si>
  <si>
    <t>13.电费（闸坝运行、灯景）</t>
  </si>
  <si>
    <t>18.8万元</t>
  </si>
  <si>
    <t>15.水利工程安全运行，城区防洪度汛安全</t>
  </si>
  <si>
    <t>16.河道水生态环境进一步提升</t>
  </si>
  <si>
    <t>17.群众满意度</t>
  </si>
  <si>
    <t xml:space="preserve">≥85% </t>
  </si>
  <si>
    <t>■新增项目   □延续项目</t>
  </si>
  <si>
    <t>　其中：财政拨款   15万元</t>
  </si>
  <si>
    <t xml:space="preserve">    延续项目以前年度预算安排： 万元</t>
  </si>
  <si>
    <t>17个重大水利工程和其他面上一般水利工程按照省委省政府、市委市政府确定的目标任务，按期规范有序推进项目前期工作和工程建设。</t>
  </si>
  <si>
    <t>1.大中型水库项目前期工作</t>
  </si>
  <si>
    <t>8座</t>
  </si>
  <si>
    <t>2.大中型水库建设管理工作</t>
  </si>
  <si>
    <t>9座</t>
  </si>
  <si>
    <t>3.进度</t>
  </si>
  <si>
    <t>按省委省政府、市委市政府确定的时间节点完成</t>
  </si>
  <si>
    <t>4.招投标</t>
  </si>
  <si>
    <t>规范</t>
  </si>
  <si>
    <t>5.工程质量</t>
  </si>
  <si>
    <t>合格</t>
  </si>
  <si>
    <t>6.生产安全</t>
  </si>
  <si>
    <t>7.截至2023年底，投资完成比例</t>
  </si>
  <si>
    <t>8.参加大中型水库可研、初设审查</t>
  </si>
  <si>
    <t>9.督查项目进展</t>
  </si>
  <si>
    <t>10.督查考核目标任务完成</t>
  </si>
  <si>
    <t>11.其他</t>
  </si>
  <si>
    <t>12.新增蓄水能力</t>
  </si>
  <si>
    <t>4.42亿立方米%</t>
  </si>
  <si>
    <t>年度资金总额： 8 万元</t>
  </si>
  <si>
    <t>　其中：财政拨款  8 万元</t>
  </si>
  <si>
    <t>加强农村饮水安全工程运行管理监督，提升农村饮水安全保障能力</t>
  </si>
  <si>
    <t>1.全市共百人以上集中供水工程</t>
  </si>
  <si>
    <t>1717处</t>
  </si>
  <si>
    <t>2.农村供水人口</t>
  </si>
  <si>
    <t>203万人</t>
  </si>
  <si>
    <t>3.工程验收合格率</t>
  </si>
  <si>
    <t>4.农村自来水普及率</t>
  </si>
  <si>
    <r>
      <rPr>
        <sz val="8"/>
        <color indexed="8"/>
        <rFont val="Arial"/>
        <family val="0"/>
      </rPr>
      <t>≥</t>
    </r>
    <r>
      <rPr>
        <sz val="8"/>
        <color indexed="8"/>
        <rFont val="宋体"/>
        <family val="0"/>
      </rPr>
      <t>95%</t>
    </r>
  </si>
  <si>
    <t>6.农村饮水安全工程监督检查</t>
  </si>
  <si>
    <t>7.农村饮水安全问题核查</t>
  </si>
  <si>
    <t>8.农村饮水安全技术指导能力提升培训</t>
  </si>
  <si>
    <t>9.切实保障全市农村居民饮水安全率</t>
  </si>
  <si>
    <t>10.受益群众满意度</t>
  </si>
  <si>
    <t>■一次性　　□经常性</t>
  </si>
  <si>
    <t>□法律法规 　　□市委市政府决定　 　■上级文件要求　 □市委市政府领导指示　  　□其他</t>
  </si>
  <si>
    <t>年度资金总额：  10万元</t>
  </si>
  <si>
    <t>　其中：财政拨款   10万元</t>
  </si>
  <si>
    <t>　　　　其他资金  10 万元</t>
  </si>
  <si>
    <t>按照省自然资源厅、水利厅《四川省山洪地质灾害避险搬迁工作方案》要求，聘请专业机构编制全市山洪地质灾害避险搬迁专项规划。</t>
  </si>
  <si>
    <t>1.编制规划个数</t>
  </si>
  <si>
    <t>1个</t>
  </si>
  <si>
    <t>2.省厅审核</t>
  </si>
  <si>
    <t>3.截至2023年底，投资完成比例</t>
  </si>
  <si>
    <t>4.聘请专业机构编制费用</t>
  </si>
  <si>
    <t>5.避险转移</t>
  </si>
  <si>
    <t>100%%</t>
  </si>
  <si>
    <t>6.受益群众满意度</t>
  </si>
  <si>
    <t>□法律法规 　　□市委市政府决定　 　□上级文件要求　 □市委市政府领导指示　  　■其他</t>
  </si>
  <si>
    <t>聘请专业机构对局机关开展清产核资</t>
  </si>
  <si>
    <t>1.清理固定资产总额</t>
  </si>
  <si>
    <t>2542.7万元</t>
  </si>
  <si>
    <t>2.清理固定资产件数</t>
  </si>
  <si>
    <t>800余件</t>
  </si>
  <si>
    <t>3.报废资产处置报财政审批</t>
  </si>
  <si>
    <t>4.账实相符率</t>
  </si>
  <si>
    <t>6.聘请专业机构</t>
  </si>
  <si>
    <t>7.职工满意度</t>
  </si>
  <si>
    <t>年度资金总额：5万元</t>
  </si>
  <si>
    <t>　其中：财政拨款 5 万元</t>
  </si>
  <si>
    <t>所有依申请办理的行政审批件都符合相关技术规范要求；依据部、省要求，对全市新建（含改建、扩建、除险加固等）中小型水库、中小河流治理项目进行技术审查。</t>
  </si>
  <si>
    <t>水行政审批</t>
  </si>
  <si>
    <t>45件</t>
  </si>
  <si>
    <t>中小河流治理项目技术审查</t>
  </si>
  <si>
    <t>5个</t>
  </si>
  <si>
    <t>水行政审批技术规范</t>
  </si>
  <si>
    <t>截至2023年底，投资完成比例</t>
  </si>
  <si>
    <t>水行政审批费用</t>
  </si>
  <si>
    <t>群众满意度</t>
  </si>
  <si>
    <t>办公设备购置经费</t>
  </si>
  <si>
    <t>□法律法规 　　□市委市政府决定　 　□上级文件要求　□市委市政府领导指示　  ■其他</t>
  </si>
  <si>
    <t>年度资金总额：7.5万元</t>
  </si>
  <si>
    <t>　其中：财政拨款 7.5 万元</t>
  </si>
  <si>
    <t>购置电脑、一体机及空调</t>
  </si>
  <si>
    <t>1、购置2台电脑</t>
  </si>
  <si>
    <t>1.6万元</t>
  </si>
  <si>
    <t>2、购置1台一体机</t>
  </si>
  <si>
    <t>4.5万元</t>
  </si>
  <si>
    <t>3、购置2台空调</t>
  </si>
  <si>
    <t>1.4万元</t>
  </si>
  <si>
    <t>4、保障日常工作正常运转</t>
  </si>
  <si>
    <t>5、提升工作效率</t>
  </si>
  <si>
    <t>6、截至2023年底，完成比例</t>
  </si>
  <si>
    <t>7、办公设备购置</t>
  </si>
  <si>
    <t>职工满意度</t>
  </si>
  <si>
    <t>实施单位      及责任人</t>
  </si>
  <si>
    <t>巴中市化成水库运行保护中心柏剑锋</t>
  </si>
  <si>
    <r>
      <rPr>
        <sz val="10"/>
        <color indexed="8"/>
        <rFont val="宋体"/>
        <family val="0"/>
      </rPr>
      <t xml:space="preserve">□新增项目   </t>
    </r>
    <r>
      <rPr>
        <sz val="10"/>
        <color indexed="8"/>
        <rFont val="Wingdings"/>
        <family val="0"/>
      </rPr>
      <t>þ</t>
    </r>
    <r>
      <rPr>
        <sz val="10"/>
        <color indexed="8"/>
        <rFont val="宋体"/>
        <family val="0"/>
      </rPr>
      <t>延续项目</t>
    </r>
  </si>
  <si>
    <r>
      <rPr>
        <sz val="10"/>
        <color indexed="8"/>
        <rFont val="宋体"/>
        <family val="0"/>
      </rPr>
      <t>□一次性　　</t>
    </r>
    <r>
      <rPr>
        <sz val="10"/>
        <color indexed="8"/>
        <rFont val="Wingdings"/>
        <family val="0"/>
      </rPr>
      <t>þ</t>
    </r>
    <r>
      <rPr>
        <sz val="10"/>
        <color indexed="8"/>
        <rFont val="宋体"/>
        <family val="0"/>
      </rPr>
      <t>经常性</t>
    </r>
  </si>
  <si>
    <t>■法律法规 　■市委市政府决定　 ■上级文件要求　　□市委市政府领导指示　 　□其他</t>
  </si>
  <si>
    <t>年度资金总额： 90万元</t>
  </si>
  <si>
    <t>　其中：财政拨款  90万元</t>
  </si>
  <si>
    <t xml:space="preserve">    延续项目以前年度预算安排：  41  万元</t>
  </si>
  <si>
    <t>中长期目标（2023年－2025年）</t>
  </si>
  <si>
    <t xml:space="preserve"> 开展水资源保护宣传；开展取用水管理专项整治行动，加强水资源监督，规范取用水行为管理。</t>
  </si>
  <si>
    <t>开展“3.22世界水日”活动</t>
  </si>
  <si>
    <t>一场</t>
  </si>
  <si>
    <t>日常巡河</t>
  </si>
  <si>
    <t>至少每天一次</t>
  </si>
  <si>
    <t>投放滤食性鱼苗净化水质、保证二类饮用水质</t>
  </si>
  <si>
    <t>水质优良</t>
  </si>
  <si>
    <t>水质监测站实时传输信息</t>
  </si>
  <si>
    <t>良好</t>
  </si>
  <si>
    <t>1.水资源保护宣传2.船只日常巡河</t>
  </si>
  <si>
    <t>25万元</t>
  </si>
  <si>
    <t>3.打捞水面垃圾、库周清洁 4、投放鱼苗，5、水质监测站运维</t>
  </si>
  <si>
    <t>65万元</t>
  </si>
  <si>
    <t>用水需求</t>
  </si>
  <si>
    <t>提供水资源保障</t>
  </si>
  <si>
    <t>改善巴城人居环境</t>
  </si>
  <si>
    <t>优良</t>
  </si>
  <si>
    <t>水质提升</t>
  </si>
  <si>
    <t>可持续</t>
  </si>
  <si>
    <t xml:space="preserve">    延续项目以前年度预算安排：   7 万元</t>
  </si>
  <si>
    <t>保证水库正常运作，配合水资源调度，保障水库度汛安全。</t>
  </si>
  <si>
    <t>养护水域面积</t>
  </si>
  <si>
    <t>91.5平方米</t>
  </si>
  <si>
    <t>工程构件正常工作状况</t>
  </si>
  <si>
    <t>工程构件出现问题及时报告维修</t>
  </si>
  <si>
    <t>24小时内</t>
  </si>
  <si>
    <t>对水库主副坝、放水设施、放空设施、观测设施、输配电线路设施设备进行常规性保养</t>
  </si>
  <si>
    <t>10万</t>
  </si>
  <si>
    <t>保障城乡居民饮水安全，提升用水方便程度</t>
  </si>
  <si>
    <t>生态影响</t>
  </si>
  <si>
    <t>持续提升</t>
  </si>
  <si>
    <t>巴中市化成水库运行保护中心</t>
  </si>
  <si>
    <t>柏剑锋</t>
  </si>
  <si>
    <t>■法律法规 　□市委市政府决定　 ■上级文件要求　　■市委市政府领导指示　 　□其他</t>
  </si>
  <si>
    <t xml:space="preserve"> 开展水旱灾害防御宣传培训，编制预案，提高防汛减灾能力。汛期24小时值班值守</t>
  </si>
  <si>
    <t>防汛物资添置</t>
  </si>
  <si>
    <t>雨衣40套、水鞋40双、电筒（强光）10把、电筒（常规）50把、灭火器10套、备用电源油料等</t>
  </si>
  <si>
    <t>防汛预案编制、防汛演练</t>
  </si>
  <si>
    <t>一年/次</t>
  </si>
  <si>
    <t>一年一次</t>
  </si>
  <si>
    <t>防汛演练</t>
  </si>
  <si>
    <t>完成时限</t>
  </si>
  <si>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023年</t>
    </r>
  </si>
  <si>
    <t>1.防汛演练、防汛物资添置</t>
  </si>
  <si>
    <t>确保人民群众生命财产安全</t>
  </si>
  <si>
    <t>防汛避险知识和能力</t>
  </si>
  <si>
    <t>显著提高</t>
  </si>
  <si>
    <t>群众对防汛工作满意度</t>
  </si>
  <si>
    <t>巴中市江家口水库建设管理中心
罗乐</t>
  </si>
  <si>
    <r>
      <rPr>
        <sz val="10"/>
        <color indexed="8"/>
        <rFont val="宋体"/>
        <family val="0"/>
      </rPr>
      <t xml:space="preserve">□新增项目   </t>
    </r>
    <r>
      <rPr>
        <sz val="10"/>
        <color indexed="8"/>
        <rFont val="Wingdings"/>
        <family val="0"/>
      </rPr>
      <t>þ</t>
    </r>
    <r>
      <rPr>
        <sz val="10"/>
        <color indexed="8"/>
        <rFont val="宋体"/>
        <family val="0"/>
      </rPr>
      <t>延续项目</t>
    </r>
  </si>
  <si>
    <r>
      <rPr>
        <sz val="10"/>
        <color indexed="8"/>
        <rFont val="宋体"/>
        <family val="0"/>
      </rPr>
      <t>□一次性　　</t>
    </r>
    <r>
      <rPr>
        <sz val="10"/>
        <color indexed="8"/>
        <rFont val="Wingdings"/>
        <family val="0"/>
      </rPr>
      <t>þ</t>
    </r>
    <r>
      <rPr>
        <sz val="10"/>
        <color indexed="8"/>
        <rFont val="宋体"/>
        <family val="0"/>
      </rPr>
      <t>经常性</t>
    </r>
  </si>
  <si>
    <r>
      <rPr>
        <sz val="10"/>
        <color indexed="8"/>
        <rFont val="宋体"/>
        <family val="0"/>
      </rPr>
      <t xml:space="preserve">□法律法规 　□市委市政府决定　 </t>
    </r>
    <r>
      <rPr>
        <sz val="10"/>
        <color indexed="8"/>
        <rFont val="Wingdings"/>
        <family val="0"/>
      </rPr>
      <t>þ</t>
    </r>
    <r>
      <rPr>
        <sz val="10"/>
        <color indexed="8"/>
        <rFont val="宋体"/>
        <family val="0"/>
      </rPr>
      <t>上级文件要求　　□市委市政府领导指示　 　□其他</t>
    </r>
  </si>
  <si>
    <t>年度资金总额：107.5万元</t>
  </si>
  <si>
    <t>年度资金中：政府采购 0 万元（政府购买服务 0万元）</t>
  </si>
  <si>
    <t>　其中：财政拨款 107.5万元</t>
  </si>
  <si>
    <t>　　　　其他资金  0 万元</t>
  </si>
  <si>
    <t xml:space="preserve">    延续项目以前年度预算安排：90万元</t>
  </si>
  <si>
    <t>2023年水库工程进入建设的重要阶段，建设管理经费需保证本年度各项工作有序开展，完成目标任务和建设任务。</t>
  </si>
  <si>
    <t>会议及培训</t>
  </si>
  <si>
    <r>
      <rPr>
        <sz val="10"/>
        <color indexed="8"/>
        <rFont val="Arial"/>
        <family val="0"/>
      </rPr>
      <t>≥</t>
    </r>
    <r>
      <rPr>
        <sz val="10"/>
        <color indexed="8"/>
        <rFont val="宋体"/>
        <family val="0"/>
      </rPr>
      <t>12次</t>
    </r>
  </si>
  <si>
    <t>辅助性岗位人员目标绩效</t>
  </si>
  <si>
    <t>10人</t>
  </si>
  <si>
    <t>网络运行及维护次数</t>
  </si>
  <si>
    <t>产品合格率</t>
  </si>
  <si>
    <t>网络正常运行及通畅率</t>
  </si>
  <si>
    <t>≥97%</t>
  </si>
  <si>
    <t>会议、培训达到预期效果</t>
  </si>
  <si>
    <t>会议、培训时间</t>
  </si>
  <si>
    <t>2023年全年</t>
  </si>
  <si>
    <t>网络维护及劳务费发生时间</t>
  </si>
  <si>
    <t>会议、培训费用</t>
  </si>
  <si>
    <t>会议2.5万元、培训1.5万元</t>
  </si>
  <si>
    <t>42.5万元</t>
  </si>
  <si>
    <t>网络维护及差旅费、办公费、其他商品服务支出</t>
  </si>
  <si>
    <t>61万元</t>
  </si>
  <si>
    <t>带动经济增长</t>
  </si>
  <si>
    <t>拉动水库建设周边经济增长</t>
  </si>
  <si>
    <t>建成优质工程</t>
  </si>
  <si>
    <t>建成后主要为防洪工程，减少下游经济损失</t>
  </si>
  <si>
    <t>年度资金总额：2.5万元</t>
  </si>
  <si>
    <t>年度资金中：政府采购 2.5 万元（政府购买服务 0万元）</t>
  </si>
  <si>
    <t>　其中：财政拨款 2.5万元</t>
  </si>
  <si>
    <t xml:space="preserve">    延续项目以前年度预算安排：10万元</t>
  </si>
  <si>
    <t>日常办公耗材、工程建设用设备的零星采购</t>
  </si>
  <si>
    <r>
      <rPr>
        <sz val="9"/>
        <color indexed="8"/>
        <rFont val="Arial"/>
        <family val="0"/>
      </rPr>
      <t>A3</t>
    </r>
    <r>
      <rPr>
        <sz val="9"/>
        <color indexed="8"/>
        <rFont val="宋体"/>
        <family val="0"/>
      </rPr>
      <t>打印机</t>
    </r>
    <r>
      <rPr>
        <sz val="9"/>
        <color indexed="8"/>
        <rFont val="Arial"/>
        <family val="0"/>
      </rPr>
      <t>1</t>
    </r>
    <r>
      <rPr>
        <sz val="9"/>
        <color indexed="8"/>
        <rFont val="宋体"/>
        <family val="0"/>
      </rPr>
      <t>台、建设用温度计、移动硬盘等其他日常办公费用</t>
    </r>
  </si>
  <si>
    <t>运行正常率</t>
  </si>
  <si>
    <t>拉动经济增长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</si>
</sst>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￥&quot;* _-#,##0;&quot;￥&quot;* \-#,##0;&quot;￥&quot;* _-&quot;-&quot;;@"/>
    <numFmt numFmtId="179" formatCode="&quot;￥&quot;* _-#,##0.00;&quot;￥&quot;* \-#,##0.00;&quot;￥&quot;* _-&quot;-&quot;??;@"/>
    <numFmt numFmtId="180" formatCode="#,##0.0000"/>
  </numFmts>
  <fonts count="102">
    <font>
      <sz val="9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8"/>
      <color indexed="8"/>
      <name val="Arial"/>
      <family val="0"/>
    </font>
    <font>
      <sz val="6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方正小标宋简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黑体"/>
      <family val="0"/>
    </font>
    <font>
      <sz val="16"/>
      <color indexed="8"/>
      <name val="方正小标宋简体"/>
      <family val="0"/>
    </font>
    <font>
      <b/>
      <sz val="22"/>
      <name val="宋体"/>
      <family val="0"/>
    </font>
    <font>
      <b/>
      <sz val="9"/>
      <name val="宋体"/>
      <family val="0"/>
    </font>
    <font>
      <sz val="16"/>
      <name val="方正仿宋_GBK"/>
      <family val="0"/>
    </font>
    <font>
      <b/>
      <sz val="14"/>
      <name val="宋体"/>
      <family val="0"/>
    </font>
    <font>
      <b/>
      <sz val="15"/>
      <name val="楷体_GB2312"/>
      <family val="0"/>
    </font>
    <font>
      <b/>
      <sz val="16"/>
      <name val="宋体"/>
      <family val="0"/>
    </font>
    <font>
      <b/>
      <sz val="18"/>
      <name val="黑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0"/>
      <name val="Arial"/>
      <family val="0"/>
    </font>
    <font>
      <b/>
      <sz val="42"/>
      <name val="宋体"/>
      <family val="0"/>
    </font>
    <font>
      <b/>
      <sz val="26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0"/>
      <name val="Arial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0"/>
      <color indexed="8"/>
      <name val="Wingdings"/>
      <family val="0"/>
    </font>
    <font>
      <sz val="16"/>
      <color indexed="8"/>
      <name val="Times New Roman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0"/>
      <color theme="1"/>
      <name val="Cambria"/>
      <family val="0"/>
    </font>
    <font>
      <b/>
      <sz val="16"/>
      <color rgb="FF000000"/>
      <name val="Cambria"/>
      <family val="0"/>
    </font>
    <font>
      <b/>
      <sz val="8"/>
      <color rgb="FF000000"/>
      <name val="Cambria"/>
      <family val="0"/>
    </font>
    <font>
      <sz val="8"/>
      <color rgb="FF000000"/>
      <name val="Cambria"/>
      <family val="0"/>
    </font>
    <font>
      <sz val="8"/>
      <color indexed="8"/>
      <name val="Cambria"/>
      <family val="0"/>
    </font>
    <font>
      <sz val="8"/>
      <name val="Cambria"/>
      <family val="0"/>
    </font>
    <font>
      <sz val="8"/>
      <color rgb="FF000000"/>
      <name val="Arial"/>
      <family val="0"/>
    </font>
    <font>
      <sz val="8"/>
      <color rgb="FF000000"/>
      <name val="宋体"/>
      <family val="0"/>
    </font>
    <font>
      <sz val="10"/>
      <color indexed="8"/>
      <name val="Cambria"/>
      <family val="0"/>
    </font>
    <font>
      <sz val="6"/>
      <color rgb="FF000000"/>
      <name val="Cambria"/>
      <family val="0"/>
    </font>
    <font>
      <sz val="6"/>
      <color indexed="8"/>
      <name val="Cambria"/>
      <family val="0"/>
    </font>
    <font>
      <sz val="9"/>
      <color indexed="8"/>
      <name val="Cambria"/>
      <family val="0"/>
    </font>
    <font>
      <b/>
      <sz val="16"/>
      <color rgb="FF000000"/>
      <name val="方正小标宋简体"/>
      <family val="0"/>
    </font>
    <font>
      <b/>
      <sz val="10"/>
      <color rgb="FF000000"/>
      <name val="Calibri"/>
      <family val="0"/>
    </font>
    <font>
      <sz val="10"/>
      <color rgb="FF000000"/>
      <name val="Calibri"/>
      <family val="0"/>
    </font>
    <font>
      <sz val="10"/>
      <color theme="1"/>
      <name val="Calibri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Arial"/>
      <family val="0"/>
    </font>
    <font>
      <sz val="6"/>
      <color rgb="FF000000"/>
      <name val="宋体"/>
      <family val="0"/>
    </font>
    <font>
      <sz val="9"/>
      <color rgb="FF000000"/>
      <name val="Arial"/>
      <family val="0"/>
    </font>
    <font>
      <sz val="16"/>
      <color theme="1"/>
      <name val="黑体"/>
      <family val="0"/>
    </font>
    <font>
      <sz val="16"/>
      <color rgb="FF000000"/>
      <name val="方正小标宋简体"/>
      <family val="0"/>
    </font>
    <font>
      <b/>
      <sz val="11"/>
      <color rgb="FF000000"/>
      <name val="Calibri"/>
      <family val="0"/>
    </font>
    <font>
      <sz val="11"/>
      <color rgb="FF000000"/>
      <name val="Calibri"/>
      <family val="0"/>
    </font>
    <font>
      <sz val="9"/>
      <color rgb="FF000000"/>
      <name val="Calibri"/>
      <family val="0"/>
    </font>
    <font>
      <sz val="6"/>
      <color rgb="FF000000"/>
      <name val="Calibri"/>
      <family val="0"/>
    </font>
    <font>
      <sz val="8"/>
      <color rgb="FF000000"/>
      <name val="Calibri"/>
      <family val="0"/>
    </font>
    <font>
      <sz val="9"/>
      <color indexed="8"/>
      <name val="Calibri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2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2" fillId="7" borderId="0" applyNumberFormat="0" applyBorder="0" applyAlignment="0" applyProtection="0"/>
    <xf numFmtId="0" fontId="51" fillId="8" borderId="0" applyNumberFormat="0" applyBorder="0" applyAlignment="0" applyProtection="0"/>
    <xf numFmtId="0" fontId="53" fillId="0" borderId="1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176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56" fillId="0" borderId="3" applyNumberFormat="0" applyFill="0" applyAlignment="0" applyProtection="0"/>
    <xf numFmtId="177" fontId="37" fillId="0" borderId="0" applyFont="0" applyFill="0" applyBorder="0" applyAlignment="0" applyProtection="0"/>
    <xf numFmtId="0" fontId="52" fillId="9" borderId="0" applyNumberFormat="0" applyBorder="0" applyAlignment="0" applyProtection="0"/>
    <xf numFmtId="0" fontId="57" fillId="0" borderId="0" applyNumberFormat="0" applyFill="0" applyBorder="0" applyAlignment="0" applyProtection="0"/>
    <xf numFmtId="0" fontId="51" fillId="10" borderId="0" applyNumberFormat="0" applyBorder="0" applyAlignment="0" applyProtection="0"/>
    <xf numFmtId="0" fontId="52" fillId="11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51" fillId="12" borderId="0" applyNumberFormat="0" applyBorder="0" applyAlignment="0" applyProtection="0"/>
    <xf numFmtId="178" fontId="37" fillId="0" borderId="0" applyFont="0" applyFill="0" applyBorder="0" applyAlignment="0" applyProtection="0"/>
    <xf numFmtId="0" fontId="51" fillId="13" borderId="0" applyNumberFormat="0" applyBorder="0" applyAlignment="0" applyProtection="0"/>
    <xf numFmtId="0" fontId="60" fillId="14" borderId="4" applyNumberFormat="0" applyAlignment="0" applyProtection="0"/>
    <xf numFmtId="0" fontId="61" fillId="0" borderId="0" applyNumberFormat="0" applyFill="0" applyBorder="0" applyAlignment="0" applyProtection="0"/>
    <xf numFmtId="179" fontId="37" fillId="0" borderId="0" applyFont="0" applyFill="0" applyBorder="0" applyAlignment="0" applyProtection="0"/>
    <xf numFmtId="0" fontId="52" fillId="15" borderId="0" applyNumberFormat="0" applyBorder="0" applyAlignment="0" applyProtection="0"/>
    <xf numFmtId="0" fontId="51" fillId="16" borderId="0" applyNumberFormat="0" applyBorder="0" applyAlignment="0" applyProtection="0"/>
    <xf numFmtId="0" fontId="52" fillId="17" borderId="0" applyNumberFormat="0" applyBorder="0" applyAlignment="0" applyProtection="0"/>
    <xf numFmtId="0" fontId="62" fillId="18" borderId="4" applyNumberFormat="0" applyAlignment="0" applyProtection="0"/>
    <xf numFmtId="0" fontId="63" fillId="14" borderId="5" applyNumberFormat="0" applyAlignment="0" applyProtection="0"/>
    <xf numFmtId="0" fontId="64" fillId="19" borderId="6" applyNumberFormat="0" applyAlignment="0" applyProtection="0"/>
    <xf numFmtId="0" fontId="65" fillId="0" borderId="7" applyNumberFormat="0" applyFill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66" fillId="22" borderId="8" applyNumberFormat="0" applyFont="0" applyAlignment="0" applyProtection="0"/>
    <xf numFmtId="0" fontId="67" fillId="0" borderId="0" applyNumberFormat="0" applyFill="0" applyBorder="0" applyAlignment="0" applyProtection="0"/>
    <xf numFmtId="0" fontId="68" fillId="23" borderId="0" applyNumberFormat="0" applyBorder="0" applyAlignment="0" applyProtection="0"/>
    <xf numFmtId="0" fontId="53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69" fillId="25" borderId="0" applyNumberFormat="0" applyBorder="0" applyAlignment="0" applyProtection="0"/>
    <xf numFmtId="0" fontId="51" fillId="26" borderId="0" applyNumberFormat="0" applyBorder="0" applyAlignment="0" applyProtection="0"/>
    <xf numFmtId="0" fontId="70" fillId="27" borderId="0" applyNumberFormat="0" applyBorder="0" applyAlignment="0" applyProtection="0"/>
    <xf numFmtId="0" fontId="52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</cellStyleXfs>
  <cellXfs count="420">
    <xf numFmtId="0" fontId="0" fillId="0" borderId="0" xfId="0" applyAlignment="1">
      <alignment/>
    </xf>
    <xf numFmtId="0" fontId="71" fillId="0" borderId="0" xfId="0" applyFont="1" applyFill="1" applyAlignment="1">
      <alignment vertical="center"/>
    </xf>
    <xf numFmtId="0" fontId="71" fillId="0" borderId="0" xfId="0" applyFont="1" applyFill="1" applyAlignment="1">
      <alignment horizontal="left" vertical="center"/>
    </xf>
    <xf numFmtId="0" fontId="72" fillId="0" borderId="0" xfId="0" applyFont="1" applyFill="1" applyAlignment="1">
      <alignment horizontal="center" vertical="center" wrapText="1"/>
    </xf>
    <xf numFmtId="0" fontId="73" fillId="0" borderId="9" xfId="0" applyFont="1" applyFill="1" applyBorder="1" applyAlignment="1">
      <alignment horizontal="center" vertical="center" wrapText="1"/>
    </xf>
    <xf numFmtId="0" fontId="74" fillId="0" borderId="9" xfId="0" applyFont="1" applyFill="1" applyBorder="1" applyAlignment="1">
      <alignment horizontal="center" vertical="center" wrapText="1"/>
    </xf>
    <xf numFmtId="0" fontId="74" fillId="0" borderId="9" xfId="0" applyFont="1" applyFill="1" applyBorder="1" applyAlignment="1">
      <alignment horizontal="left" vertical="center" wrapText="1"/>
    </xf>
    <xf numFmtId="0" fontId="73" fillId="0" borderId="10" xfId="0" applyFont="1" applyFill="1" applyBorder="1" applyAlignment="1">
      <alignment horizontal="center" vertical="center" wrapText="1"/>
    </xf>
    <xf numFmtId="0" fontId="73" fillId="0" borderId="11" xfId="0" applyFont="1" applyFill="1" applyBorder="1" applyAlignment="1">
      <alignment horizontal="center" vertical="center" wrapText="1"/>
    </xf>
    <xf numFmtId="0" fontId="73" fillId="0" borderId="9" xfId="0" applyFont="1" applyFill="1" applyBorder="1" applyAlignment="1">
      <alignment horizontal="center" vertical="center" textRotation="255" wrapText="1"/>
    </xf>
    <xf numFmtId="0" fontId="74" fillId="0" borderId="10" xfId="0" applyFont="1" applyFill="1" applyBorder="1" applyAlignment="1">
      <alignment horizontal="center" vertical="center" wrapText="1"/>
    </xf>
    <xf numFmtId="0" fontId="74" fillId="0" borderId="12" xfId="0" applyFont="1" applyFill="1" applyBorder="1" applyAlignment="1">
      <alignment horizontal="center" vertical="center" wrapText="1"/>
    </xf>
    <xf numFmtId="0" fontId="74" fillId="0" borderId="13" xfId="0" applyFont="1" applyFill="1" applyBorder="1" applyAlignment="1">
      <alignment horizontal="center" vertical="center" wrapText="1"/>
    </xf>
    <xf numFmtId="0" fontId="74" fillId="0" borderId="14" xfId="0" applyFont="1" applyFill="1" applyBorder="1" applyAlignment="1">
      <alignment horizontal="center" vertical="center" wrapText="1"/>
    </xf>
    <xf numFmtId="0" fontId="74" fillId="0" borderId="11" xfId="0" applyFont="1" applyFill="1" applyBorder="1" applyAlignment="1">
      <alignment horizontal="center" vertical="center" wrapText="1"/>
    </xf>
    <xf numFmtId="0" fontId="75" fillId="0" borderId="9" xfId="0" applyFont="1" applyFill="1" applyBorder="1" applyAlignment="1">
      <alignment horizontal="center" vertical="center" wrapText="1"/>
    </xf>
    <xf numFmtId="0" fontId="75" fillId="0" borderId="9" xfId="0" applyFont="1" applyFill="1" applyBorder="1" applyAlignment="1">
      <alignment horizontal="left" vertical="center" wrapText="1"/>
    </xf>
    <xf numFmtId="0" fontId="74" fillId="0" borderId="15" xfId="0" applyFont="1" applyFill="1" applyBorder="1" applyAlignment="1">
      <alignment horizontal="center" vertical="center" wrapText="1"/>
    </xf>
    <xf numFmtId="0" fontId="74" fillId="0" borderId="16" xfId="0" applyFont="1" applyFill="1" applyBorder="1" applyAlignment="1">
      <alignment horizontal="center" vertical="center" wrapText="1"/>
    </xf>
    <xf numFmtId="0" fontId="74" fillId="0" borderId="17" xfId="0" applyFont="1" applyFill="1" applyBorder="1" applyAlignment="1">
      <alignment horizontal="center" vertical="center" wrapText="1"/>
    </xf>
    <xf numFmtId="0" fontId="74" fillId="0" borderId="18" xfId="0" applyFont="1" applyFill="1" applyBorder="1" applyAlignment="1">
      <alignment horizontal="center" vertical="center" wrapText="1"/>
    </xf>
    <xf numFmtId="0" fontId="76" fillId="0" borderId="19" xfId="0" applyFont="1" applyFill="1" applyBorder="1" applyAlignment="1">
      <alignment horizontal="left" vertical="center" wrapText="1" readingOrder="1"/>
    </xf>
    <xf numFmtId="0" fontId="76" fillId="0" borderId="20" xfId="0" applyFont="1" applyFill="1" applyBorder="1" applyAlignment="1">
      <alignment horizontal="left" vertical="center" wrapText="1" readingOrder="1"/>
    </xf>
    <xf numFmtId="9" fontId="76" fillId="0" borderId="19" xfId="0" applyNumberFormat="1" applyFont="1" applyFill="1" applyBorder="1" applyAlignment="1">
      <alignment horizontal="left" vertical="center" wrapText="1" readingOrder="1"/>
    </xf>
    <xf numFmtId="0" fontId="74" fillId="0" borderId="19" xfId="0" applyFont="1" applyFill="1" applyBorder="1" applyAlignment="1">
      <alignment horizontal="left" vertical="center" wrapText="1"/>
    </xf>
    <xf numFmtId="0" fontId="74" fillId="0" borderId="20" xfId="0" applyFont="1" applyFill="1" applyBorder="1" applyAlignment="1">
      <alignment horizontal="left" vertical="center" wrapText="1"/>
    </xf>
    <xf numFmtId="9" fontId="76" fillId="0" borderId="9" xfId="0" applyNumberFormat="1" applyFont="1" applyFill="1" applyBorder="1" applyAlignment="1">
      <alignment horizontal="left" vertical="center" wrapText="1" readingOrder="1"/>
    </xf>
    <xf numFmtId="0" fontId="76" fillId="0" borderId="9" xfId="0" applyFont="1" applyFill="1" applyBorder="1" applyAlignment="1">
      <alignment horizontal="left" vertical="center" wrapText="1" readingOrder="1"/>
    </xf>
    <xf numFmtId="0" fontId="75" fillId="0" borderId="19" xfId="0" applyFont="1" applyFill="1" applyBorder="1" applyAlignment="1">
      <alignment horizontal="left" vertical="center" wrapText="1"/>
    </xf>
    <xf numFmtId="0" fontId="75" fillId="0" borderId="21" xfId="0" applyFont="1" applyFill="1" applyBorder="1" applyAlignment="1">
      <alignment horizontal="left" vertical="center" wrapText="1"/>
    </xf>
    <xf numFmtId="0" fontId="75" fillId="0" borderId="20" xfId="0" applyFont="1" applyFill="1" applyBorder="1" applyAlignment="1">
      <alignment horizontal="left" vertical="center" wrapText="1"/>
    </xf>
    <xf numFmtId="0" fontId="75" fillId="0" borderId="9" xfId="0" applyFont="1" applyFill="1" applyBorder="1" applyAlignment="1">
      <alignment vertical="center" wrapText="1"/>
    </xf>
    <xf numFmtId="0" fontId="75" fillId="0" borderId="19" xfId="0" applyFont="1" applyFill="1" applyBorder="1" applyAlignment="1">
      <alignment vertical="center" wrapText="1"/>
    </xf>
    <xf numFmtId="0" fontId="75" fillId="0" borderId="20" xfId="0" applyFont="1" applyFill="1" applyBorder="1" applyAlignment="1">
      <alignment vertical="center" wrapText="1"/>
    </xf>
    <xf numFmtId="0" fontId="76" fillId="0" borderId="19" xfId="0" applyFont="1" applyFill="1" applyBorder="1" applyAlignment="1">
      <alignment vertical="center" wrapText="1" readingOrder="1"/>
    </xf>
    <xf numFmtId="0" fontId="76" fillId="0" borderId="20" xfId="0" applyFont="1" applyFill="1" applyBorder="1" applyAlignment="1">
      <alignment vertical="center" wrapText="1" readingOrder="1"/>
    </xf>
    <xf numFmtId="9" fontId="76" fillId="0" borderId="9" xfId="0" applyNumberFormat="1" applyFont="1" applyFill="1" applyBorder="1" applyAlignment="1">
      <alignment vertical="center" wrapText="1" readingOrder="1"/>
    </xf>
    <xf numFmtId="0" fontId="76" fillId="0" borderId="9" xfId="0" applyFont="1" applyFill="1" applyBorder="1" applyAlignment="1">
      <alignment vertical="center" wrapText="1" readingOrder="1"/>
    </xf>
    <xf numFmtId="0" fontId="76" fillId="0" borderId="21" xfId="0" applyFont="1" applyFill="1" applyBorder="1" applyAlignment="1">
      <alignment horizontal="left" vertical="center" wrapText="1" readingOrder="1"/>
    </xf>
    <xf numFmtId="0" fontId="73" fillId="0" borderId="13" xfId="0" applyFont="1" applyFill="1" applyBorder="1" applyAlignment="1">
      <alignment horizontal="center" vertical="center" wrapText="1"/>
    </xf>
    <xf numFmtId="0" fontId="73" fillId="0" borderId="22" xfId="0" applyFont="1" applyFill="1" applyBorder="1" applyAlignment="1">
      <alignment horizontal="center" vertical="center" wrapText="1"/>
    </xf>
    <xf numFmtId="0" fontId="73" fillId="0" borderId="14" xfId="0" applyFont="1" applyFill="1" applyBorder="1" applyAlignment="1">
      <alignment horizontal="center" vertical="center" wrapText="1"/>
    </xf>
    <xf numFmtId="0" fontId="73" fillId="0" borderId="17" xfId="0" applyFont="1" applyFill="1" applyBorder="1" applyAlignment="1">
      <alignment horizontal="center" vertical="center" wrapText="1"/>
    </xf>
    <xf numFmtId="0" fontId="73" fillId="0" borderId="23" xfId="0" applyFont="1" applyFill="1" applyBorder="1" applyAlignment="1">
      <alignment horizontal="center" vertical="center" wrapText="1"/>
    </xf>
    <xf numFmtId="0" fontId="73" fillId="0" borderId="18" xfId="0" applyFont="1" applyFill="1" applyBorder="1" applyAlignment="1">
      <alignment horizontal="center" vertical="center" wrapText="1"/>
    </xf>
    <xf numFmtId="0" fontId="74" fillId="0" borderId="22" xfId="0" applyFont="1" applyFill="1" applyBorder="1" applyAlignment="1">
      <alignment horizontal="center" vertical="center" wrapText="1"/>
    </xf>
    <xf numFmtId="0" fontId="74" fillId="0" borderId="23" xfId="0" applyFont="1" applyFill="1" applyBorder="1" applyAlignment="1">
      <alignment horizontal="center" vertical="center" wrapText="1"/>
    </xf>
    <xf numFmtId="0" fontId="74" fillId="0" borderId="21" xfId="0" applyFont="1" applyFill="1" applyBorder="1" applyAlignment="1">
      <alignment horizontal="left" vertical="center" wrapText="1"/>
    </xf>
    <xf numFmtId="0" fontId="75" fillId="0" borderId="21" xfId="0" applyFont="1" applyFill="1" applyBorder="1" applyAlignment="1">
      <alignment vertical="center" wrapText="1"/>
    </xf>
    <xf numFmtId="0" fontId="76" fillId="0" borderId="21" xfId="0" applyFont="1" applyFill="1" applyBorder="1" applyAlignment="1">
      <alignment vertical="center" wrapText="1" readingOrder="1"/>
    </xf>
    <xf numFmtId="0" fontId="74" fillId="0" borderId="0" xfId="0" applyFont="1" applyFill="1" applyAlignment="1">
      <alignment horizontal="center" vertical="center" wrapText="1"/>
    </xf>
    <xf numFmtId="0" fontId="75" fillId="0" borderId="9" xfId="0" applyFont="1" applyFill="1" applyBorder="1" applyAlignment="1">
      <alignment vertical="center" wrapText="1" readingOrder="1"/>
    </xf>
    <xf numFmtId="0" fontId="75" fillId="0" borderId="9" xfId="0" applyFont="1" applyFill="1" applyBorder="1" applyAlignment="1">
      <alignment horizontal="left" vertical="center" wrapText="1" readingOrder="1"/>
    </xf>
    <xf numFmtId="0" fontId="75" fillId="0" borderId="19" xfId="0" applyFont="1" applyFill="1" applyBorder="1" applyAlignment="1">
      <alignment horizontal="left" vertical="center" wrapText="1" readingOrder="1"/>
    </xf>
    <xf numFmtId="0" fontId="75" fillId="0" borderId="21" xfId="0" applyFont="1" applyFill="1" applyBorder="1" applyAlignment="1">
      <alignment horizontal="left" vertical="center" wrapText="1" readingOrder="1"/>
    </xf>
    <xf numFmtId="0" fontId="74" fillId="0" borderId="9" xfId="0" applyFont="1" applyFill="1" applyBorder="1" applyAlignment="1">
      <alignment horizontal="justify" vertical="center" wrapText="1"/>
    </xf>
    <xf numFmtId="0" fontId="76" fillId="0" borderId="9" xfId="0" applyFont="1" applyFill="1" applyBorder="1" applyAlignment="1">
      <alignment horizontal="left" vertical="center" wrapText="1"/>
    </xf>
    <xf numFmtId="0" fontId="75" fillId="0" borderId="9" xfId="0" applyFont="1" applyFill="1" applyBorder="1" applyAlignment="1">
      <alignment horizontal="justify" vertical="center" wrapText="1"/>
    </xf>
    <xf numFmtId="0" fontId="77" fillId="0" borderId="19" xfId="0" applyFont="1" applyFill="1" applyBorder="1" applyAlignment="1">
      <alignment horizontal="left" vertical="center" wrapText="1"/>
    </xf>
    <xf numFmtId="0" fontId="78" fillId="0" borderId="9" xfId="0" applyFont="1" applyFill="1" applyBorder="1" applyAlignment="1">
      <alignment horizontal="left" vertical="center" wrapText="1"/>
    </xf>
    <xf numFmtId="0" fontId="76" fillId="0" borderId="11" xfId="0" applyFont="1" applyFill="1" applyBorder="1" applyAlignment="1">
      <alignment vertical="center" wrapText="1" readingOrder="1"/>
    </xf>
    <xf numFmtId="9" fontId="76" fillId="0" borderId="21" xfId="0" applyNumberFormat="1" applyFont="1" applyFill="1" applyBorder="1" applyAlignment="1">
      <alignment horizontal="left" vertical="center" wrapText="1" readingOrder="1"/>
    </xf>
    <xf numFmtId="0" fontId="74" fillId="0" borderId="19" xfId="0" applyFont="1" applyFill="1" applyBorder="1" applyAlignment="1">
      <alignment horizontal="center" vertical="center" wrapText="1"/>
    </xf>
    <xf numFmtId="0" fontId="74" fillId="0" borderId="20" xfId="0" applyFont="1" applyFill="1" applyBorder="1" applyAlignment="1">
      <alignment horizontal="center" vertical="center" wrapText="1"/>
    </xf>
    <xf numFmtId="9" fontId="75" fillId="0" borderId="9" xfId="0" applyNumberFormat="1" applyFont="1" applyFill="1" applyBorder="1" applyAlignment="1">
      <alignment horizontal="left" vertical="center" wrapText="1"/>
    </xf>
    <xf numFmtId="0" fontId="79" fillId="0" borderId="9" xfId="0" applyFont="1" applyFill="1" applyBorder="1" applyAlignment="1">
      <alignment horizontal="left" vertical="center" wrapText="1"/>
    </xf>
    <xf numFmtId="0" fontId="79" fillId="0" borderId="19" xfId="0" applyFont="1" applyFill="1" applyBorder="1" applyAlignment="1">
      <alignment horizontal="left" vertical="center" wrapText="1"/>
    </xf>
    <xf numFmtId="0" fontId="79" fillId="0" borderId="21" xfId="0" applyFont="1" applyFill="1" applyBorder="1" applyAlignment="1">
      <alignment horizontal="left" vertical="center" wrapText="1"/>
    </xf>
    <xf numFmtId="0" fontId="79" fillId="0" borderId="20" xfId="0" applyFont="1" applyFill="1" applyBorder="1" applyAlignment="1">
      <alignment horizontal="left" vertical="center" wrapText="1"/>
    </xf>
    <xf numFmtId="9" fontId="79" fillId="0" borderId="9" xfId="0" applyNumberFormat="1" applyFont="1" applyFill="1" applyBorder="1" applyAlignment="1">
      <alignment horizontal="left" vertical="center" wrapText="1"/>
    </xf>
    <xf numFmtId="9" fontId="75" fillId="0" borderId="19" xfId="0" applyNumberFormat="1" applyFont="1" applyFill="1" applyBorder="1" applyAlignment="1">
      <alignment horizontal="left" vertical="center" wrapText="1"/>
    </xf>
    <xf numFmtId="0" fontId="80" fillId="0" borderId="9" xfId="0" applyFont="1" applyFill="1" applyBorder="1" applyAlignment="1">
      <alignment horizontal="left" vertical="center" wrapText="1"/>
    </xf>
    <xf numFmtId="0" fontId="74" fillId="0" borderId="21" xfId="0" applyFont="1" applyFill="1" applyBorder="1" applyAlignment="1">
      <alignment horizontal="center" vertical="center" wrapText="1"/>
    </xf>
    <xf numFmtId="0" fontId="79" fillId="0" borderId="9" xfId="0" applyFont="1" applyFill="1" applyBorder="1" applyAlignment="1">
      <alignment vertical="center" wrapText="1"/>
    </xf>
    <xf numFmtId="9" fontId="75" fillId="0" borderId="9" xfId="0" applyNumberFormat="1" applyFont="1" applyFill="1" applyBorder="1" applyAlignment="1">
      <alignment horizontal="left" vertical="center" wrapText="1" readingOrder="1"/>
    </xf>
    <xf numFmtId="0" fontId="75" fillId="0" borderId="20" xfId="0" applyFont="1" applyFill="1" applyBorder="1" applyAlignment="1">
      <alignment horizontal="left" vertical="center" wrapText="1" readingOrder="1"/>
    </xf>
    <xf numFmtId="9" fontId="74" fillId="0" borderId="9" xfId="0" applyNumberFormat="1" applyFont="1" applyFill="1" applyBorder="1" applyAlignment="1">
      <alignment horizontal="left" vertical="center" wrapText="1"/>
    </xf>
    <xf numFmtId="9" fontId="74" fillId="0" borderId="19" xfId="0" applyNumberFormat="1" applyFont="1" applyFill="1" applyBorder="1" applyAlignment="1">
      <alignment horizontal="left" vertical="center" wrapText="1"/>
    </xf>
    <xf numFmtId="9" fontId="74" fillId="0" borderId="20" xfId="0" applyNumberFormat="1" applyFont="1" applyFill="1" applyBorder="1" applyAlignment="1">
      <alignment horizontal="left" vertical="center" wrapText="1"/>
    </xf>
    <xf numFmtId="0" fontId="81" fillId="0" borderId="9" xfId="0" applyFont="1" applyFill="1" applyBorder="1" applyAlignment="1">
      <alignment horizontal="left" vertical="center" wrapText="1"/>
    </xf>
    <xf numFmtId="9" fontId="74" fillId="0" borderId="21" xfId="0" applyNumberFormat="1" applyFont="1" applyFill="1" applyBorder="1" applyAlignment="1">
      <alignment horizontal="left" vertical="center" wrapText="1"/>
    </xf>
    <xf numFmtId="9" fontId="75" fillId="0" borderId="19" xfId="0" applyNumberFormat="1" applyFont="1" applyFill="1" applyBorder="1" applyAlignment="1">
      <alignment horizontal="center" vertical="center" wrapText="1"/>
    </xf>
    <xf numFmtId="0" fontId="75" fillId="0" borderId="21" xfId="0" applyFont="1" applyFill="1" applyBorder="1" applyAlignment="1">
      <alignment horizontal="center" vertical="center" wrapText="1"/>
    </xf>
    <xf numFmtId="0" fontId="74" fillId="0" borderId="9" xfId="0" applyFont="1" applyFill="1" applyBorder="1" applyAlignment="1">
      <alignment vertical="center" wrapText="1"/>
    </xf>
    <xf numFmtId="0" fontId="74" fillId="0" borderId="19" xfId="0" applyFont="1" applyFill="1" applyBorder="1" applyAlignment="1">
      <alignment vertical="center" wrapText="1"/>
    </xf>
    <xf numFmtId="0" fontId="74" fillId="0" borderId="21" xfId="0" applyFont="1" applyFill="1" applyBorder="1" applyAlignment="1">
      <alignment vertical="center" wrapText="1"/>
    </xf>
    <xf numFmtId="0" fontId="73" fillId="0" borderId="9" xfId="0" applyFont="1" applyFill="1" applyBorder="1" applyAlignment="1">
      <alignment horizontal="left" vertical="center" textRotation="255" wrapText="1"/>
    </xf>
    <xf numFmtId="0" fontId="74" fillId="0" borderId="12" xfId="0" applyFont="1" applyFill="1" applyBorder="1" applyAlignment="1">
      <alignment horizontal="left" vertical="center" wrapText="1"/>
    </xf>
    <xf numFmtId="9" fontId="75" fillId="0" borderId="19" xfId="0" applyNumberFormat="1" applyFont="1" applyFill="1" applyBorder="1" applyAlignment="1">
      <alignment horizontal="center" vertical="center" wrapText="1" readingOrder="1"/>
    </xf>
    <xf numFmtId="0" fontId="75" fillId="0" borderId="20" xfId="0" applyFont="1" applyFill="1" applyBorder="1" applyAlignment="1">
      <alignment horizontal="center" vertical="center" wrapText="1" readingOrder="1"/>
    </xf>
    <xf numFmtId="9" fontId="75" fillId="0" borderId="19" xfId="0" applyNumberFormat="1" applyFont="1" applyFill="1" applyBorder="1" applyAlignment="1">
      <alignment horizontal="left" vertical="center" wrapText="1" readingOrder="1"/>
    </xf>
    <xf numFmtId="0" fontId="76" fillId="0" borderId="19" xfId="0" applyFont="1" applyFill="1" applyBorder="1" applyAlignment="1">
      <alignment horizontal="left" vertical="center" wrapText="1"/>
    </xf>
    <xf numFmtId="0" fontId="76" fillId="0" borderId="21" xfId="0" applyFont="1" applyFill="1" applyBorder="1" applyAlignment="1">
      <alignment horizontal="left" vertical="center" wrapText="1"/>
    </xf>
    <xf numFmtId="0" fontId="74" fillId="0" borderId="19" xfId="0" applyFont="1" applyFill="1" applyBorder="1" applyAlignment="1">
      <alignment horizontal="left" vertical="center" wrapText="1" readingOrder="1"/>
    </xf>
    <xf numFmtId="0" fontId="75" fillId="0" borderId="9" xfId="0" applyNumberFormat="1" applyFont="1" applyFill="1" applyBorder="1" applyAlignment="1" applyProtection="1">
      <alignment horizontal="left" vertical="center" wrapText="1"/>
      <protection/>
    </xf>
    <xf numFmtId="0" fontId="75" fillId="0" borderId="19" xfId="0" applyNumberFormat="1" applyFont="1" applyFill="1" applyBorder="1" applyAlignment="1" applyProtection="1">
      <alignment horizontal="left" vertical="center" wrapText="1"/>
      <protection/>
    </xf>
    <xf numFmtId="9" fontId="75" fillId="0" borderId="21" xfId="0" applyNumberFormat="1" applyFont="1" applyFill="1" applyBorder="1" applyAlignment="1">
      <alignment horizontal="left" vertical="center" wrapText="1"/>
    </xf>
    <xf numFmtId="0" fontId="76" fillId="0" borderId="20" xfId="0" applyFont="1" applyFill="1" applyBorder="1" applyAlignment="1">
      <alignment horizontal="left" vertical="center" wrapText="1"/>
    </xf>
    <xf numFmtId="9" fontId="75" fillId="0" borderId="9" xfId="25" applyNumberFormat="1" applyFont="1" applyBorder="1" applyAlignment="1">
      <alignment horizontal="left" vertical="center" wrapText="1"/>
    </xf>
    <xf numFmtId="0" fontId="76" fillId="0" borderId="9" xfId="0" applyFont="1" applyFill="1" applyBorder="1" applyAlignment="1">
      <alignment horizontal="center" vertical="center" wrapText="1"/>
    </xf>
    <xf numFmtId="0" fontId="76" fillId="0" borderId="9" xfId="0" applyFont="1" applyFill="1" applyBorder="1" applyAlignment="1">
      <alignment horizontal="justify" vertical="center" wrapText="1"/>
    </xf>
    <xf numFmtId="0" fontId="82" fillId="0" borderId="9" xfId="0" applyFont="1" applyFill="1" applyBorder="1" applyAlignment="1">
      <alignment horizontal="justify" vertical="center" wrapText="1"/>
    </xf>
    <xf numFmtId="0" fontId="77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justify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9" fontId="5" fillId="0" borderId="19" xfId="0" applyNumberFormat="1" applyFont="1" applyFill="1" applyBorder="1" applyAlignment="1">
      <alignment horizontal="left" vertical="center" wrapText="1"/>
    </xf>
    <xf numFmtId="0" fontId="83" fillId="0" borderId="0" xfId="0" applyFont="1" applyFill="1" applyBorder="1" applyAlignment="1">
      <alignment horizontal="center" vertical="center" wrapText="1"/>
    </xf>
    <xf numFmtId="0" fontId="84" fillId="0" borderId="9" xfId="0" applyFont="1" applyFill="1" applyBorder="1" applyAlignment="1">
      <alignment horizontal="center" vertical="center" wrapText="1"/>
    </xf>
    <xf numFmtId="0" fontId="85" fillId="0" borderId="9" xfId="0" applyFont="1" applyFill="1" applyBorder="1" applyAlignment="1">
      <alignment horizontal="center" vertical="center" wrapText="1"/>
    </xf>
    <xf numFmtId="0" fontId="85" fillId="0" borderId="9" xfId="0" applyFont="1" applyFill="1" applyBorder="1" applyAlignment="1">
      <alignment horizontal="left" vertical="center" wrapText="1"/>
    </xf>
    <xf numFmtId="0" fontId="84" fillId="0" borderId="10" xfId="0" applyFont="1" applyFill="1" applyBorder="1" applyAlignment="1">
      <alignment horizontal="center" vertical="center" wrapText="1"/>
    </xf>
    <xf numFmtId="0" fontId="84" fillId="0" borderId="11" xfId="0" applyFont="1" applyFill="1" applyBorder="1" applyAlignment="1">
      <alignment horizontal="center" vertical="center" wrapText="1"/>
    </xf>
    <xf numFmtId="0" fontId="84" fillId="0" borderId="9" xfId="0" applyFont="1" applyFill="1" applyBorder="1" applyAlignment="1">
      <alignment horizontal="center" vertical="center" textRotation="255" wrapText="1"/>
    </xf>
    <xf numFmtId="0" fontId="85" fillId="0" borderId="10" xfId="0" applyFont="1" applyFill="1" applyBorder="1" applyAlignment="1">
      <alignment horizontal="center" vertical="center" wrapText="1"/>
    </xf>
    <xf numFmtId="0" fontId="85" fillId="0" borderId="12" xfId="0" applyFont="1" applyFill="1" applyBorder="1" applyAlignment="1">
      <alignment horizontal="center" vertical="center" wrapText="1"/>
    </xf>
    <xf numFmtId="0" fontId="85" fillId="0" borderId="13" xfId="0" applyFont="1" applyFill="1" applyBorder="1" applyAlignment="1">
      <alignment horizontal="center" vertical="center" wrapText="1"/>
    </xf>
    <xf numFmtId="0" fontId="85" fillId="0" borderId="14" xfId="0" applyFont="1" applyFill="1" applyBorder="1" applyAlignment="1">
      <alignment horizontal="center" vertical="center" wrapText="1"/>
    </xf>
    <xf numFmtId="0" fontId="85" fillId="0" borderId="17" xfId="0" applyFont="1" applyFill="1" applyBorder="1" applyAlignment="1">
      <alignment horizontal="center" vertical="center" wrapText="1"/>
    </xf>
    <xf numFmtId="0" fontId="85" fillId="0" borderId="18" xfId="0" applyFont="1" applyFill="1" applyBorder="1" applyAlignment="1">
      <alignment horizontal="center" vertical="center" wrapText="1"/>
    </xf>
    <xf numFmtId="0" fontId="85" fillId="0" borderId="11" xfId="0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 vertical="center"/>
    </xf>
    <xf numFmtId="0" fontId="85" fillId="0" borderId="22" xfId="0" applyFont="1" applyFill="1" applyBorder="1" applyAlignment="1">
      <alignment horizontal="center" vertical="center" wrapText="1"/>
    </xf>
    <xf numFmtId="0" fontId="85" fillId="0" borderId="2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84" fillId="0" borderId="13" xfId="0" applyFont="1" applyFill="1" applyBorder="1" applyAlignment="1">
      <alignment horizontal="center" vertical="center" wrapText="1"/>
    </xf>
    <xf numFmtId="0" fontId="84" fillId="0" borderId="22" xfId="0" applyFont="1" applyFill="1" applyBorder="1" applyAlignment="1">
      <alignment horizontal="center" vertical="center" wrapText="1"/>
    </xf>
    <xf numFmtId="0" fontId="84" fillId="0" borderId="14" xfId="0" applyFont="1" applyFill="1" applyBorder="1" applyAlignment="1">
      <alignment horizontal="center" vertical="center" wrapText="1"/>
    </xf>
    <xf numFmtId="0" fontId="84" fillId="0" borderId="17" xfId="0" applyFont="1" applyFill="1" applyBorder="1" applyAlignment="1">
      <alignment horizontal="center" vertical="center" wrapText="1"/>
    </xf>
    <xf numFmtId="0" fontId="84" fillId="0" borderId="23" xfId="0" applyFont="1" applyFill="1" applyBorder="1" applyAlignment="1">
      <alignment horizontal="center" vertical="center" wrapText="1"/>
    </xf>
    <xf numFmtId="0" fontId="84" fillId="0" borderId="18" xfId="0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center" vertical="center" wrapText="1"/>
    </xf>
    <xf numFmtId="0" fontId="85" fillId="0" borderId="1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86" fillId="0" borderId="9" xfId="0" applyFont="1" applyFill="1" applyBorder="1" applyAlignment="1">
      <alignment horizontal="left" vertical="center"/>
    </xf>
    <xf numFmtId="0" fontId="85" fillId="0" borderId="9" xfId="0" applyFont="1" applyFill="1" applyBorder="1" applyAlignment="1">
      <alignment horizontal="justify" vertical="center" wrapText="1"/>
    </xf>
    <xf numFmtId="0" fontId="86" fillId="0" borderId="9" xfId="0" applyFont="1" applyFill="1" applyBorder="1" applyAlignment="1">
      <alignment horizontal="center" vertical="center" wrapText="1"/>
    </xf>
    <xf numFmtId="9" fontId="2" fillId="0" borderId="9" xfId="0" applyNumberFormat="1" applyFont="1" applyFill="1" applyBorder="1" applyAlignment="1">
      <alignment horizontal="left" vertical="center" wrapText="1"/>
    </xf>
    <xf numFmtId="0" fontId="87" fillId="0" borderId="9" xfId="0" applyFont="1" applyFill="1" applyBorder="1" applyAlignment="1">
      <alignment horizontal="center" vertical="center" wrapText="1"/>
    </xf>
    <xf numFmtId="0" fontId="88" fillId="0" borderId="9" xfId="0" applyFont="1" applyFill="1" applyBorder="1" applyAlignment="1">
      <alignment horizontal="center" vertical="center" wrapText="1"/>
    </xf>
    <xf numFmtId="0" fontId="88" fillId="0" borderId="9" xfId="0" applyFont="1" applyFill="1" applyBorder="1" applyAlignment="1">
      <alignment horizontal="left" vertical="center" wrapText="1"/>
    </xf>
    <xf numFmtId="0" fontId="87" fillId="0" borderId="10" xfId="0" applyFont="1" applyFill="1" applyBorder="1" applyAlignment="1">
      <alignment horizontal="center" vertical="center" wrapText="1"/>
    </xf>
    <xf numFmtId="0" fontId="87" fillId="0" borderId="11" xfId="0" applyFont="1" applyFill="1" applyBorder="1" applyAlignment="1">
      <alignment horizontal="center" vertical="center" wrapText="1"/>
    </xf>
    <xf numFmtId="0" fontId="87" fillId="0" borderId="9" xfId="0" applyFont="1" applyFill="1" applyBorder="1" applyAlignment="1">
      <alignment horizontal="center" vertical="center" textRotation="255" wrapText="1"/>
    </xf>
    <xf numFmtId="0" fontId="88" fillId="0" borderId="10" xfId="0" applyFont="1" applyFill="1" applyBorder="1" applyAlignment="1">
      <alignment horizontal="center" vertical="center" wrapText="1"/>
    </xf>
    <xf numFmtId="0" fontId="88" fillId="0" borderId="12" xfId="0" applyFont="1" applyFill="1" applyBorder="1" applyAlignment="1">
      <alignment horizontal="center" vertical="center" wrapText="1"/>
    </xf>
    <xf numFmtId="0" fontId="88" fillId="0" borderId="13" xfId="0" applyFont="1" applyFill="1" applyBorder="1" applyAlignment="1">
      <alignment horizontal="center" vertical="center" wrapText="1"/>
    </xf>
    <xf numFmtId="0" fontId="88" fillId="0" borderId="14" xfId="0" applyFont="1" applyFill="1" applyBorder="1" applyAlignment="1">
      <alignment horizontal="center" vertical="center" wrapText="1"/>
    </xf>
    <xf numFmtId="0" fontId="88" fillId="0" borderId="17" xfId="0" applyFont="1" applyFill="1" applyBorder="1" applyAlignment="1">
      <alignment horizontal="center" vertical="center" wrapText="1"/>
    </xf>
    <xf numFmtId="0" fontId="88" fillId="0" borderId="18" xfId="0" applyFont="1" applyFill="1" applyBorder="1" applyAlignment="1">
      <alignment horizontal="center" vertical="center" wrapText="1"/>
    </xf>
    <xf numFmtId="0" fontId="88" fillId="0" borderId="0" xfId="0" applyFont="1" applyFill="1" applyBorder="1" applyAlignment="1">
      <alignment vertical="center"/>
    </xf>
    <xf numFmtId="0" fontId="85" fillId="0" borderId="19" xfId="0" applyFont="1" applyFill="1" applyBorder="1" applyAlignment="1">
      <alignment horizontal="center" vertical="center" wrapText="1"/>
    </xf>
    <xf numFmtId="0" fontId="85" fillId="0" borderId="21" xfId="0" applyFont="1" applyFill="1" applyBorder="1" applyAlignment="1">
      <alignment horizontal="center" vertical="center" wrapText="1"/>
    </xf>
    <xf numFmtId="0" fontId="85" fillId="0" borderId="20" xfId="0" applyFont="1" applyFill="1" applyBorder="1" applyAlignment="1">
      <alignment horizontal="center" vertical="center" wrapText="1"/>
    </xf>
    <xf numFmtId="9" fontId="85" fillId="0" borderId="9" xfId="0" applyNumberFormat="1" applyFont="1" applyFill="1" applyBorder="1" applyAlignment="1">
      <alignment horizontal="center" vertical="center" wrapText="1"/>
    </xf>
    <xf numFmtId="0" fontId="88" fillId="0" borderId="19" xfId="0" applyFont="1" applyFill="1" applyBorder="1" applyAlignment="1">
      <alignment horizontal="center" vertical="center" wrapText="1"/>
    </xf>
    <xf numFmtId="0" fontId="88" fillId="0" borderId="20" xfId="0" applyFont="1" applyFill="1" applyBorder="1" applyAlignment="1">
      <alignment horizontal="center" vertical="center" wrapText="1"/>
    </xf>
    <xf numFmtId="0" fontId="88" fillId="0" borderId="21" xfId="0" applyFont="1" applyFill="1" applyBorder="1" applyAlignment="1">
      <alignment horizontal="center" vertical="center" wrapText="1"/>
    </xf>
    <xf numFmtId="0" fontId="88" fillId="0" borderId="19" xfId="0" applyFont="1" applyFill="1" applyBorder="1" applyAlignment="1">
      <alignment vertical="center" wrapText="1"/>
    </xf>
    <xf numFmtId="0" fontId="88" fillId="0" borderId="21" xfId="0" applyFont="1" applyFill="1" applyBorder="1" applyAlignment="1">
      <alignment vertical="center" wrapText="1"/>
    </xf>
    <xf numFmtId="0" fontId="88" fillId="0" borderId="20" xfId="0" applyFont="1" applyFill="1" applyBorder="1" applyAlignment="1">
      <alignment vertical="center" wrapText="1"/>
    </xf>
    <xf numFmtId="0" fontId="87" fillId="0" borderId="13" xfId="0" applyFont="1" applyFill="1" applyBorder="1" applyAlignment="1">
      <alignment horizontal="center" vertical="center" wrapText="1"/>
    </xf>
    <xf numFmtId="0" fontId="87" fillId="0" borderId="22" xfId="0" applyFont="1" applyFill="1" applyBorder="1" applyAlignment="1">
      <alignment horizontal="center" vertical="center" wrapText="1"/>
    </xf>
    <xf numFmtId="0" fontId="87" fillId="0" borderId="14" xfId="0" applyFont="1" applyFill="1" applyBorder="1" applyAlignment="1">
      <alignment horizontal="center" vertical="center" wrapText="1"/>
    </xf>
    <xf numFmtId="0" fontId="87" fillId="0" borderId="17" xfId="0" applyFont="1" applyFill="1" applyBorder="1" applyAlignment="1">
      <alignment horizontal="center" vertical="center" wrapText="1"/>
    </xf>
    <xf numFmtId="0" fontId="87" fillId="0" borderId="23" xfId="0" applyFont="1" applyFill="1" applyBorder="1" applyAlignment="1">
      <alignment horizontal="center" vertical="center" wrapText="1"/>
    </xf>
    <xf numFmtId="0" fontId="87" fillId="0" borderId="18" xfId="0" applyFont="1" applyFill="1" applyBorder="1" applyAlignment="1">
      <alignment horizontal="center" vertical="center" wrapText="1"/>
    </xf>
    <xf numFmtId="0" fontId="88" fillId="0" borderId="22" xfId="0" applyFont="1" applyFill="1" applyBorder="1" applyAlignment="1">
      <alignment horizontal="center" vertical="center" wrapText="1"/>
    </xf>
    <xf numFmtId="0" fontId="88" fillId="0" borderId="23" xfId="0" applyFont="1" applyFill="1" applyBorder="1" applyAlignment="1">
      <alignment horizontal="center" vertical="center" wrapText="1"/>
    </xf>
    <xf numFmtId="0" fontId="89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 readingOrder="1"/>
    </xf>
    <xf numFmtId="0" fontId="2" fillId="0" borderId="9" xfId="0" applyFont="1" applyFill="1" applyBorder="1" applyAlignment="1">
      <alignment horizontal="left" vertical="center" wrapText="1" readingOrder="1"/>
    </xf>
    <xf numFmtId="0" fontId="12" fillId="0" borderId="9" xfId="0" applyFont="1" applyFill="1" applyBorder="1" applyAlignment="1">
      <alignment horizontal="center" vertical="center" wrapText="1" readingOrder="1"/>
    </xf>
    <xf numFmtId="0" fontId="12" fillId="0" borderId="9" xfId="0" applyFont="1" applyFill="1" applyBorder="1" applyAlignment="1">
      <alignment horizontal="left" vertical="center" wrapText="1" readingOrder="1"/>
    </xf>
    <xf numFmtId="0" fontId="85" fillId="0" borderId="9" xfId="0" applyFont="1" applyFill="1" applyBorder="1" applyAlignment="1">
      <alignment horizontal="left" vertical="center" wrapText="1" readingOrder="1"/>
    </xf>
    <xf numFmtId="0" fontId="85" fillId="0" borderId="19" xfId="0" applyFont="1" applyFill="1" applyBorder="1" applyAlignment="1">
      <alignment horizontal="left" vertical="center" wrapText="1" readingOrder="1"/>
    </xf>
    <xf numFmtId="0" fontId="85" fillId="0" borderId="21" xfId="0" applyFont="1" applyFill="1" applyBorder="1" applyAlignment="1">
      <alignment horizontal="left" vertical="center" wrapText="1" readingOrder="1"/>
    </xf>
    <xf numFmtId="9" fontId="12" fillId="0" borderId="9" xfId="0" applyNumberFormat="1" applyFont="1" applyFill="1" applyBorder="1" applyAlignment="1">
      <alignment horizontal="left" vertical="center" wrapText="1" readingOrder="1"/>
    </xf>
    <xf numFmtId="0" fontId="12" fillId="0" borderId="9" xfId="0" applyFont="1" applyFill="1" applyBorder="1" applyAlignment="1">
      <alignment horizontal="center" vertical="center" wrapText="1"/>
    </xf>
    <xf numFmtId="0" fontId="88" fillId="0" borderId="0" xfId="0" applyFont="1" applyFill="1" applyBorder="1" applyAlignment="1">
      <alignment horizontal="center" vertical="center" wrapText="1"/>
    </xf>
    <xf numFmtId="0" fontId="88" fillId="0" borderId="16" xfId="0" applyFont="1" applyFill="1" applyBorder="1" applyAlignment="1">
      <alignment horizontal="center" vertical="center" wrapText="1"/>
    </xf>
    <xf numFmtId="0" fontId="88" fillId="0" borderId="9" xfId="0" applyFont="1" applyFill="1" applyBorder="1" applyAlignment="1">
      <alignment horizontal="justify" vertical="center" wrapText="1"/>
    </xf>
    <xf numFmtId="0" fontId="90" fillId="0" borderId="9" xfId="0" applyFont="1" applyFill="1" applyBorder="1" applyAlignment="1">
      <alignment horizontal="justify" vertical="center" wrapText="1"/>
    </xf>
    <xf numFmtId="0" fontId="88" fillId="0" borderId="19" xfId="0" applyFont="1" applyFill="1" applyBorder="1" applyAlignment="1">
      <alignment horizontal="left" vertical="center" wrapText="1"/>
    </xf>
    <xf numFmtId="0" fontId="88" fillId="0" borderId="21" xfId="0" applyFont="1" applyFill="1" applyBorder="1" applyAlignment="1">
      <alignment horizontal="left" vertical="center" wrapText="1"/>
    </xf>
    <xf numFmtId="0" fontId="78" fillId="0" borderId="9" xfId="0" applyFont="1" applyFill="1" applyBorder="1" applyAlignment="1">
      <alignment horizontal="justify" vertical="center" wrapText="1"/>
    </xf>
    <xf numFmtId="0" fontId="91" fillId="0" borderId="9" xfId="0" applyFont="1" applyFill="1" applyBorder="1" applyAlignment="1">
      <alignment horizontal="left" vertical="center" wrapText="1"/>
    </xf>
    <xf numFmtId="0" fontId="92" fillId="0" borderId="9" xfId="0" applyFont="1" applyFill="1" applyBorder="1" applyAlignment="1">
      <alignment horizontal="justify" vertical="center" wrapText="1"/>
    </xf>
    <xf numFmtId="0" fontId="89" fillId="0" borderId="9" xfId="0" applyFont="1" applyFill="1" applyBorder="1" applyAlignment="1">
      <alignment horizontal="justify" vertical="center" wrapText="1"/>
    </xf>
    <xf numFmtId="0" fontId="51" fillId="0" borderId="0" xfId="0" applyFont="1" applyFill="1" applyAlignment="1">
      <alignment vertical="center"/>
    </xf>
    <xf numFmtId="0" fontId="55" fillId="0" borderId="0" xfId="0" applyFont="1" applyFill="1" applyAlignment="1">
      <alignment vertical="center"/>
    </xf>
    <xf numFmtId="0" fontId="93" fillId="0" borderId="0" xfId="0" applyFont="1" applyFill="1" applyAlignment="1">
      <alignment horizontal="left" vertical="center" wrapText="1"/>
    </xf>
    <xf numFmtId="0" fontId="94" fillId="0" borderId="0" xfId="0" applyFont="1" applyFill="1" applyAlignment="1">
      <alignment horizontal="center" vertical="center" wrapText="1"/>
    </xf>
    <xf numFmtId="0" fontId="95" fillId="0" borderId="11" xfId="0" applyFont="1" applyFill="1" applyBorder="1" applyAlignment="1">
      <alignment horizontal="center" vertical="center" wrapText="1"/>
    </xf>
    <xf numFmtId="0" fontId="96" fillId="0" borderId="11" xfId="0" applyFont="1" applyFill="1" applyBorder="1" applyAlignment="1">
      <alignment horizontal="center" vertical="center" wrapText="1"/>
    </xf>
    <xf numFmtId="0" fontId="95" fillId="0" borderId="9" xfId="0" applyFont="1" applyFill="1" applyBorder="1" applyAlignment="1">
      <alignment horizontal="center" vertical="center" wrapText="1"/>
    </xf>
    <xf numFmtId="0" fontId="96" fillId="0" borderId="9" xfId="0" applyFont="1" applyFill="1" applyBorder="1" applyAlignment="1">
      <alignment horizontal="center" vertical="center" wrapText="1"/>
    </xf>
    <xf numFmtId="0" fontId="97" fillId="0" borderId="9" xfId="0" applyFont="1" applyFill="1" applyBorder="1" applyAlignment="1">
      <alignment horizontal="justify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98" fillId="0" borderId="9" xfId="0" applyFont="1" applyFill="1" applyBorder="1" applyAlignment="1">
      <alignment horizontal="justify" vertical="center" wrapText="1"/>
    </xf>
    <xf numFmtId="0" fontId="99" fillId="0" borderId="9" xfId="0" applyFont="1" applyFill="1" applyBorder="1" applyAlignment="1">
      <alignment horizontal="justify" vertical="center" wrapText="1"/>
    </xf>
    <xf numFmtId="0" fontId="96" fillId="0" borderId="10" xfId="0" applyFont="1" applyFill="1" applyBorder="1" applyAlignment="1">
      <alignment horizontal="center" vertical="center" wrapText="1"/>
    </xf>
    <xf numFmtId="0" fontId="100" fillId="0" borderId="9" xfId="0" applyFont="1" applyFill="1" applyBorder="1" applyAlignment="1">
      <alignment horizontal="left" vertical="center" wrapText="1"/>
    </xf>
    <xf numFmtId="0" fontId="96" fillId="0" borderId="12" xfId="0" applyFont="1" applyFill="1" applyBorder="1" applyAlignment="1">
      <alignment horizontal="center" vertical="center" wrapText="1"/>
    </xf>
    <xf numFmtId="0" fontId="101" fillId="0" borderId="9" xfId="0" applyFont="1" applyFill="1" applyBorder="1" applyAlignment="1">
      <alignment horizontal="left" vertical="center"/>
    </xf>
    <xf numFmtId="0" fontId="101" fillId="0" borderId="9" xfId="0" applyFont="1" applyFill="1" applyBorder="1" applyAlignment="1">
      <alignment horizontal="left" vertical="center" wrapText="1"/>
    </xf>
    <xf numFmtId="0" fontId="101" fillId="0" borderId="10" xfId="0" applyFont="1" applyFill="1" applyBorder="1" applyAlignment="1">
      <alignment horizontal="center" vertical="center"/>
    </xf>
    <xf numFmtId="0" fontId="101" fillId="0" borderId="11" xfId="0" applyFont="1" applyFill="1" applyBorder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96" fillId="0" borderId="9" xfId="0" applyFont="1" applyFill="1" applyBorder="1" applyAlignment="1">
      <alignment horizontal="justify" vertical="center" wrapText="1"/>
    </xf>
    <xf numFmtId="0" fontId="100" fillId="0" borderId="19" xfId="0" applyFont="1" applyFill="1" applyBorder="1" applyAlignment="1">
      <alignment horizontal="left" vertical="center" wrapText="1"/>
    </xf>
    <xf numFmtId="0" fontId="100" fillId="0" borderId="20" xfId="0" applyFont="1" applyFill="1" applyBorder="1" applyAlignment="1">
      <alignment horizontal="left" vertical="center" wrapText="1"/>
    </xf>
    <xf numFmtId="0" fontId="100" fillId="0" borderId="21" xfId="0" applyFont="1" applyFill="1" applyBorder="1" applyAlignment="1">
      <alignment horizontal="left" vertical="center" wrapText="1"/>
    </xf>
    <xf numFmtId="9" fontId="100" fillId="0" borderId="19" xfId="0" applyNumberFormat="1" applyFont="1" applyFill="1" applyBorder="1" applyAlignment="1">
      <alignment horizontal="left" vertical="center" wrapText="1"/>
    </xf>
    <xf numFmtId="9" fontId="100" fillId="0" borderId="20" xfId="0" applyNumberFormat="1" applyFont="1" applyFill="1" applyBorder="1" applyAlignment="1">
      <alignment horizontal="left" vertical="center" wrapText="1"/>
    </xf>
    <xf numFmtId="9" fontId="100" fillId="0" borderId="21" xfId="0" applyNumberFormat="1" applyFont="1" applyFill="1" applyBorder="1" applyAlignment="1">
      <alignment horizontal="left" vertical="center" wrapText="1"/>
    </xf>
    <xf numFmtId="0" fontId="101" fillId="0" borderId="19" xfId="0" applyFont="1" applyFill="1" applyBorder="1" applyAlignment="1">
      <alignment horizontal="left" vertical="center"/>
    </xf>
    <xf numFmtId="0" fontId="101" fillId="0" borderId="20" xfId="0" applyFont="1" applyFill="1" applyBorder="1" applyAlignment="1">
      <alignment horizontal="left" vertical="center"/>
    </xf>
    <xf numFmtId="0" fontId="101" fillId="0" borderId="21" xfId="0" applyFont="1" applyFill="1" applyBorder="1" applyAlignment="1">
      <alignment horizontal="left" vertical="center"/>
    </xf>
    <xf numFmtId="0" fontId="101" fillId="0" borderId="13" xfId="0" applyFont="1" applyFill="1" applyBorder="1" applyAlignment="1">
      <alignment horizontal="left" vertical="center"/>
    </xf>
    <xf numFmtId="0" fontId="101" fillId="0" borderId="22" xfId="0" applyFont="1" applyFill="1" applyBorder="1" applyAlignment="1">
      <alignment horizontal="left" vertical="center"/>
    </xf>
    <xf numFmtId="0" fontId="101" fillId="0" borderId="14" xfId="0" applyFont="1" applyFill="1" applyBorder="1" applyAlignment="1">
      <alignment horizontal="left" vertical="center"/>
    </xf>
    <xf numFmtId="9" fontId="101" fillId="0" borderId="13" xfId="0" applyNumberFormat="1" applyFont="1" applyFill="1" applyBorder="1" applyAlignment="1">
      <alignment horizontal="left" vertical="center"/>
    </xf>
    <xf numFmtId="9" fontId="101" fillId="0" borderId="22" xfId="0" applyNumberFormat="1" applyFont="1" applyFill="1" applyBorder="1" applyAlignment="1">
      <alignment horizontal="left" vertical="center"/>
    </xf>
    <xf numFmtId="9" fontId="101" fillId="0" borderId="14" xfId="0" applyNumberFormat="1" applyFont="1" applyFill="1" applyBorder="1" applyAlignment="1">
      <alignment horizontal="left" vertical="center"/>
    </xf>
    <xf numFmtId="9" fontId="101" fillId="0" borderId="17" xfId="0" applyNumberFormat="1" applyFont="1" applyFill="1" applyBorder="1" applyAlignment="1">
      <alignment horizontal="left" vertical="center"/>
    </xf>
    <xf numFmtId="9" fontId="101" fillId="0" borderId="23" xfId="0" applyNumberFormat="1" applyFont="1" applyFill="1" applyBorder="1" applyAlignment="1">
      <alignment horizontal="left" vertical="center"/>
    </xf>
    <xf numFmtId="9" fontId="101" fillId="0" borderId="18" xfId="0" applyNumberFormat="1" applyFont="1" applyFill="1" applyBorder="1" applyAlignment="1">
      <alignment horizontal="left" vertical="center"/>
    </xf>
    <xf numFmtId="0" fontId="19" fillId="0" borderId="0" xfId="0" applyNumberFormat="1" applyFont="1" applyFill="1" applyAlignment="1" applyProtection="1">
      <alignment horizontal="center" vertical="center"/>
      <protection/>
    </xf>
    <xf numFmtId="0" fontId="20" fillId="0" borderId="24" xfId="0" applyNumberFormat="1" applyFont="1" applyFill="1" applyBorder="1" applyAlignment="1" applyProtection="1">
      <alignment horizontal="left" vertical="center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0" fillId="0" borderId="26" xfId="0" applyFill="1" applyBorder="1" applyAlignment="1">
      <alignment horizontal="center" vertical="center" wrapText="1"/>
    </xf>
    <xf numFmtId="3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27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28" xfId="0" applyNumberFormat="1" applyFont="1" applyFill="1" applyBorder="1" applyAlignment="1" applyProtection="1">
      <alignment horizontal="right" vertical="center" wrapText="1"/>
      <protection/>
    </xf>
    <xf numFmtId="0" fontId="0" fillId="0" borderId="26" xfId="0" applyBorder="1" applyAlignment="1">
      <alignment horizontal="center" vertical="center" wrapText="1"/>
    </xf>
    <xf numFmtId="4" fontId="0" fillId="0" borderId="27" xfId="0" applyNumberFormat="1" applyFont="1" applyFill="1" applyBorder="1" applyAlignment="1" applyProtection="1">
      <alignment horizontal="right" vertical="center" wrapText="1"/>
      <protection/>
    </xf>
    <xf numFmtId="180" fontId="0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right" vertical="center"/>
    </xf>
    <xf numFmtId="0" fontId="21" fillId="0" borderId="0" xfId="0" applyFont="1" applyAlignment="1">
      <alignment horizontal="justify"/>
    </xf>
    <xf numFmtId="0" fontId="12" fillId="33" borderId="0" xfId="0" applyFont="1" applyFill="1" applyAlignment="1">
      <alignment/>
    </xf>
    <xf numFmtId="49" fontId="22" fillId="33" borderId="0" xfId="0" applyNumberFormat="1" applyFont="1" applyFill="1" applyAlignment="1" applyProtection="1">
      <alignment horizontal="centerContinuous" vertical="center"/>
      <protection/>
    </xf>
    <xf numFmtId="49" fontId="20" fillId="0" borderId="0" xfId="0" applyNumberFormat="1" applyFont="1" applyFill="1" applyAlignment="1">
      <alignment horizontal="left" vertical="center"/>
    </xf>
    <xf numFmtId="49" fontId="12" fillId="33" borderId="0" xfId="0" applyNumberFormat="1" applyFont="1" applyFill="1" applyAlignment="1">
      <alignment vertical="center"/>
    </xf>
    <xf numFmtId="49" fontId="12" fillId="0" borderId="27" xfId="0" applyNumberFormat="1" applyFont="1" applyFill="1" applyBorder="1" applyAlignment="1" applyProtection="1">
      <alignment horizontal="center" vertical="center" wrapText="1"/>
      <protection/>
    </xf>
    <xf numFmtId="49" fontId="12" fillId="33" borderId="27" xfId="0" applyNumberFormat="1" applyFont="1" applyFill="1" applyBorder="1" applyAlignment="1" applyProtection="1">
      <alignment horizontal="center" vertical="center" wrapText="1"/>
      <protection/>
    </xf>
    <xf numFmtId="49" fontId="12" fillId="33" borderId="9" xfId="0" applyNumberFormat="1" applyFont="1" applyFill="1" applyBorder="1" applyAlignment="1" applyProtection="1">
      <alignment horizontal="center" vertical="center" wrapText="1"/>
      <protection/>
    </xf>
    <xf numFmtId="49" fontId="12" fillId="0" borderId="29" xfId="0" applyNumberFormat="1" applyFont="1" applyFill="1" applyBorder="1" applyAlignment="1" applyProtection="1">
      <alignment horizontal="center" vertical="center" wrapText="1"/>
      <protection/>
    </xf>
    <xf numFmtId="49" fontId="12" fillId="33" borderId="29" xfId="0" applyNumberFormat="1" applyFont="1" applyFill="1" applyBorder="1" applyAlignment="1" applyProtection="1">
      <alignment horizontal="center" vertical="center" wrapText="1"/>
      <protection/>
    </xf>
    <xf numFmtId="49" fontId="12" fillId="33" borderId="26" xfId="0" applyNumberFormat="1" applyFont="1" applyFill="1" applyBorder="1" applyAlignment="1" applyProtection="1">
      <alignment horizontal="center" vertical="center" wrapText="1"/>
      <protection/>
    </xf>
    <xf numFmtId="49" fontId="12" fillId="0" borderId="27" xfId="0" applyNumberFormat="1" applyFont="1" applyFill="1" applyBorder="1" applyAlignment="1" applyProtection="1">
      <alignment horizontal="left" vertical="center" wrapText="1"/>
      <protection/>
    </xf>
    <xf numFmtId="49" fontId="12" fillId="0" borderId="9" xfId="0" applyNumberFormat="1" applyFont="1" applyFill="1" applyBorder="1" applyAlignment="1" applyProtection="1">
      <alignment horizontal="left" vertical="center" wrapText="1"/>
      <protection/>
    </xf>
    <xf numFmtId="3" fontId="12" fillId="0" borderId="30" xfId="0" applyNumberFormat="1" applyFont="1" applyFill="1" applyBorder="1" applyAlignment="1" applyProtection="1">
      <alignment horizontal="center" vertical="center" wrapText="1"/>
      <protection/>
    </xf>
    <xf numFmtId="3" fontId="12" fillId="0" borderId="28" xfId="0" applyNumberFormat="1" applyFont="1" applyFill="1" applyBorder="1" applyAlignment="1" applyProtection="1">
      <alignment horizontal="center" vertical="center" wrapText="1"/>
      <protection/>
    </xf>
    <xf numFmtId="49" fontId="12" fillId="0" borderId="27" xfId="0" applyNumberFormat="1" applyFont="1" applyFill="1" applyBorder="1" applyAlignment="1" applyProtection="1">
      <alignment horizontal="centerContinuous" vertical="center"/>
      <protection/>
    </xf>
    <xf numFmtId="49" fontId="12" fillId="0" borderId="28" xfId="0" applyNumberFormat="1" applyFont="1" applyFill="1" applyBorder="1" applyAlignment="1" applyProtection="1">
      <alignment horizontal="centerContinuous" vertical="center"/>
      <protection/>
    </xf>
    <xf numFmtId="49" fontId="12" fillId="0" borderId="25" xfId="0" applyNumberFormat="1" applyFont="1" applyFill="1" applyBorder="1" applyAlignment="1" applyProtection="1">
      <alignment horizontal="center" vertical="center" wrapText="1"/>
      <protection/>
    </xf>
    <xf numFmtId="49" fontId="12" fillId="33" borderId="25" xfId="0" applyNumberFormat="1" applyFont="1" applyFill="1" applyBorder="1" applyAlignment="1" applyProtection="1">
      <alignment horizontal="center" vertical="center" wrapText="1"/>
      <protection/>
    </xf>
    <xf numFmtId="49" fontId="12" fillId="0" borderId="26" xfId="0" applyNumberFormat="1" applyFont="1" applyFill="1" applyBorder="1" applyAlignment="1" applyProtection="1">
      <alignment horizontal="center" vertical="center" wrapText="1"/>
      <protection/>
    </xf>
    <xf numFmtId="4" fontId="12" fillId="0" borderId="27" xfId="0" applyNumberFormat="1" applyFont="1" applyFill="1" applyBorder="1" applyAlignment="1" applyProtection="1">
      <alignment horizontal="right" vertical="center" wrapText="1"/>
      <protection/>
    </xf>
    <xf numFmtId="4" fontId="12" fillId="0" borderId="9" xfId="0" applyNumberFormat="1" applyFont="1" applyFill="1" applyBorder="1" applyAlignment="1" applyProtection="1">
      <alignment horizontal="right" vertical="center" wrapText="1"/>
      <protection/>
    </xf>
    <xf numFmtId="49" fontId="12" fillId="0" borderId="30" xfId="0" applyNumberFormat="1" applyFont="1" applyFill="1" applyBorder="1" applyAlignment="1" applyProtection="1">
      <alignment horizontal="centerContinuous" vertical="center"/>
      <protection/>
    </xf>
    <xf numFmtId="0" fontId="12" fillId="33" borderId="25" xfId="0" applyNumberFormat="1" applyFont="1" applyFill="1" applyBorder="1" applyAlignment="1" applyProtection="1">
      <alignment horizontal="center" vertical="center" wrapText="1"/>
      <protection/>
    </xf>
    <xf numFmtId="0" fontId="12" fillId="33" borderId="26" xfId="0" applyNumberFormat="1" applyFont="1" applyFill="1" applyBorder="1" applyAlignment="1" applyProtection="1">
      <alignment horizontal="center" vertical="center" wrapText="1"/>
      <protection/>
    </xf>
    <xf numFmtId="4" fontId="12" fillId="0" borderId="28" xfId="0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Fill="1" applyAlignment="1">
      <alignment/>
    </xf>
    <xf numFmtId="0" fontId="12" fillId="33" borderId="0" xfId="0" applyFont="1" applyFill="1" applyAlignment="1">
      <alignment horizontal="center" vertical="center"/>
    </xf>
    <xf numFmtId="49" fontId="12" fillId="33" borderId="0" xfId="0" applyNumberFormat="1" applyFont="1" applyFill="1" applyAlignment="1">
      <alignment horizontal="right" vertical="center"/>
    </xf>
    <xf numFmtId="0" fontId="23" fillId="0" borderId="0" xfId="0" applyNumberFormat="1" applyFont="1" applyFill="1" applyAlignment="1" applyProtection="1">
      <alignment horizontal="centerContinuous" vertical="center"/>
      <protection/>
    </xf>
    <xf numFmtId="0" fontId="0" fillId="0" borderId="24" xfId="0" applyNumberFormat="1" applyFill="1" applyBorder="1" applyAlignment="1" applyProtection="1">
      <alignment vertical="center"/>
      <protection/>
    </xf>
    <xf numFmtId="0" fontId="0" fillId="0" borderId="24" xfId="0" applyNumberFormat="1" applyFont="1" applyFill="1" applyBorder="1" applyAlignment="1" applyProtection="1">
      <alignment vertical="center"/>
      <protection/>
    </xf>
    <xf numFmtId="0" fontId="0" fillId="0" borderId="31" xfId="0" applyNumberFormat="1" applyFill="1" applyBorder="1" applyAlignment="1" applyProtection="1">
      <alignment horizontal="center" vertical="center" wrapText="1"/>
      <protection/>
    </xf>
    <xf numFmtId="0" fontId="0" fillId="0" borderId="26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31" xfId="0" applyNumberFormat="1" applyFont="1" applyFill="1" applyBorder="1" applyAlignment="1" applyProtection="1">
      <alignment horizontal="center" vertical="center" wrapText="1"/>
      <protection/>
    </xf>
    <xf numFmtId="49" fontId="0" fillId="0" borderId="28" xfId="0" applyNumberFormat="1" applyFont="1" applyFill="1" applyBorder="1" applyAlignment="1" applyProtection="1">
      <alignment horizontal="left" vertical="center" wrapText="1"/>
      <protection/>
    </xf>
    <xf numFmtId="0" fontId="0" fillId="0" borderId="27" xfId="0" applyNumberFormat="1" applyFont="1" applyFill="1" applyBorder="1" applyAlignment="1" applyProtection="1">
      <alignment horizontal="left" vertical="center" wrapText="1"/>
      <protection/>
    </xf>
    <xf numFmtId="4" fontId="0" fillId="0" borderId="30" xfId="0" applyNumberFormat="1" applyFont="1" applyFill="1" applyBorder="1" applyAlignment="1" applyProtection="1">
      <alignment horizontal="right" vertical="center" wrapText="1"/>
      <protection/>
    </xf>
    <xf numFmtId="0" fontId="2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24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 horizontal="centerContinuous" vertical="center"/>
    </xf>
    <xf numFmtId="0" fontId="0" fillId="0" borderId="26" xfId="0" applyFill="1" applyBorder="1" applyAlignment="1">
      <alignment horizontal="centerContinuous" vertical="center"/>
    </xf>
    <xf numFmtId="0" fontId="0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32" xfId="0" applyNumberFormat="1" applyFont="1" applyFill="1" applyBorder="1" applyAlignment="1" applyProtection="1">
      <alignment horizontal="center" vertical="center" wrapText="1"/>
      <protection/>
    </xf>
    <xf numFmtId="4" fontId="0" fillId="0" borderId="2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right" vertical="center"/>
    </xf>
    <xf numFmtId="0" fontId="0" fillId="0" borderId="30" xfId="0" applyFill="1" applyBorder="1" applyAlignment="1">
      <alignment horizontal="centerContinuous" vertical="center"/>
    </xf>
    <xf numFmtId="0" fontId="0" fillId="0" borderId="33" xfId="0" applyFill="1" applyBorder="1" applyAlignment="1">
      <alignment horizontal="center" vertical="center" wrapText="1"/>
    </xf>
    <xf numFmtId="0" fontId="0" fillId="0" borderId="24" xfId="0" applyNumberFormat="1" applyFill="1" applyBorder="1" applyAlignment="1" applyProtection="1">
      <alignment horizontal="left" vertical="center"/>
      <protection/>
    </xf>
    <xf numFmtId="0" fontId="0" fillId="0" borderId="9" xfId="0" applyBorder="1" applyAlignment="1">
      <alignment horizontal="center" vertic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26" xfId="0" applyNumberFormat="1" applyFont="1" applyFill="1" applyBorder="1" applyAlignment="1" applyProtection="1">
      <alignment horizontal="centerContinuous" vertical="center"/>
      <protection/>
    </xf>
    <xf numFmtId="0" fontId="0" fillId="0" borderId="33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24" fillId="0" borderId="0" xfId="0" applyFont="1" applyAlignment="1">
      <alignment horizontal="centerContinuous"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29" xfId="0" applyNumberFormat="1" applyFont="1" applyFill="1" applyBorder="1" applyAlignment="1" applyProtection="1">
      <alignment horizontal="centerContinuous" vertical="center"/>
      <protection/>
    </xf>
    <xf numFmtId="0" fontId="0" fillId="0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NumberFormat="1" applyFont="1" applyFill="1" applyBorder="1" applyAlignment="1" applyProtection="1">
      <alignment vertical="center" wrapText="1"/>
      <protection/>
    </xf>
    <xf numFmtId="0" fontId="0" fillId="0" borderId="33" xfId="0" applyNumberFormat="1" applyFont="1" applyFill="1" applyBorder="1" applyAlignment="1" applyProtection="1">
      <alignment horizontal="center" vertical="center" wrapText="1"/>
      <protection/>
    </xf>
    <xf numFmtId="3" fontId="0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27" xfId="0" applyNumberFormat="1" applyFont="1" applyFill="1" applyBorder="1" applyAlignment="1" applyProtection="1">
      <alignment horizontal="centerContinuous" vertical="center"/>
      <protection/>
    </xf>
    <xf numFmtId="0" fontId="0" fillId="0" borderId="28" xfId="0" applyNumberFormat="1" applyFont="1" applyFill="1" applyBorder="1" applyAlignment="1" applyProtection="1">
      <alignment horizontal="centerContinuous" vertical="center"/>
      <protection/>
    </xf>
    <xf numFmtId="0" fontId="0" fillId="0" borderId="3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25" fillId="0" borderId="0" xfId="0" applyNumberFormat="1" applyFont="1" applyFill="1" applyAlignment="1" applyProtection="1">
      <alignment horizontal="centerContinuous" vertical="center"/>
      <protection/>
    </xf>
    <xf numFmtId="0" fontId="0" fillId="0" borderId="24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Alignment="1">
      <alignment/>
    </xf>
    <xf numFmtId="0" fontId="0" fillId="0" borderId="26" xfId="0" applyNumberFormat="1" applyFont="1" applyFill="1" applyBorder="1" applyAlignment="1">
      <alignment horizontal="centerContinuous" vertical="center"/>
    </xf>
    <xf numFmtId="0" fontId="0" fillId="0" borderId="29" xfId="0" applyNumberFormat="1" applyFont="1" applyFill="1" applyBorder="1" applyAlignment="1">
      <alignment horizontal="centerContinuous" vertical="center"/>
    </xf>
    <xf numFmtId="0" fontId="0" fillId="33" borderId="9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33" borderId="26" xfId="0" applyNumberFormat="1" applyFont="1" applyFill="1" applyBorder="1" applyAlignment="1" applyProtection="1">
      <alignment horizontal="center" vertical="center"/>
      <protection/>
    </xf>
    <xf numFmtId="49" fontId="0" fillId="0" borderId="30" xfId="0" applyNumberFormat="1" applyFont="1" applyFill="1" applyBorder="1" applyAlignment="1" applyProtection="1">
      <alignment horizontal="left" vertical="center" wrapText="1"/>
      <protection/>
    </xf>
    <xf numFmtId="0" fontId="0" fillId="33" borderId="33" xfId="0" applyNumberFormat="1" applyFont="1" applyFill="1" applyBorder="1" applyAlignment="1" applyProtection="1">
      <alignment horizontal="centerContinuous" vertical="center"/>
      <protection/>
    </xf>
    <xf numFmtId="0" fontId="0" fillId="33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1" fontId="0" fillId="0" borderId="34" xfId="0" applyNumberFormat="1" applyFont="1" applyFill="1" applyBorder="1" applyAlignment="1" applyProtection="1">
      <alignment horizontal="centerContinuous" vertical="center"/>
      <protection/>
    </xf>
    <xf numFmtId="1" fontId="0" fillId="0" borderId="25" xfId="0" applyNumberFormat="1" applyFont="1" applyFill="1" applyBorder="1" applyAlignment="1" applyProtection="1">
      <alignment horizontal="centerContinuous" vertical="center"/>
      <protection/>
    </xf>
    <xf numFmtId="1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33" borderId="26" xfId="0" applyNumberFormat="1" applyFont="1" applyFill="1" applyBorder="1" applyAlignment="1" applyProtection="1">
      <alignment horizontal="center" vertical="center" wrapText="1"/>
      <protection/>
    </xf>
    <xf numFmtId="1" fontId="9" fillId="0" borderId="0" xfId="0" applyNumberFormat="1" applyFont="1" applyFill="1" applyAlignment="1">
      <alignment/>
    </xf>
    <xf numFmtId="0" fontId="26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0" fillId="33" borderId="27" xfId="0" applyNumberFormat="1" applyFont="1" applyFill="1" applyBorder="1" applyAlignment="1" applyProtection="1">
      <alignment horizontal="centerContinuous" vertical="center"/>
      <protection/>
    </xf>
    <xf numFmtId="0" fontId="0" fillId="33" borderId="26" xfId="0" applyNumberFormat="1" applyFont="1" applyFill="1" applyBorder="1" applyAlignment="1" applyProtection="1">
      <alignment horizontal="centerContinuous" vertical="center"/>
      <protection/>
    </xf>
    <xf numFmtId="1" fontId="0" fillId="0" borderId="35" xfId="0" applyNumberFormat="1" applyFont="1" applyFill="1" applyBorder="1" applyAlignment="1" applyProtection="1">
      <alignment horizontal="centerContinuous" vertical="center"/>
      <protection/>
    </xf>
    <xf numFmtId="0" fontId="0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33" borderId="29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Continuous" vertical="center"/>
      <protection/>
    </xf>
    <xf numFmtId="0" fontId="9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 horizontal="right" vertical="center"/>
    </xf>
    <xf numFmtId="0" fontId="12" fillId="0" borderId="0" xfId="0" applyNumberFormat="1" applyFont="1" applyFill="1" applyAlignment="1">
      <alignment horizontal="right"/>
    </xf>
    <xf numFmtId="0" fontId="9" fillId="0" borderId="0" xfId="0" applyNumberFormat="1" applyFont="1" applyFill="1" applyAlignment="1">
      <alignment horizontal="right" vertical="center" wrapText="1"/>
    </xf>
    <xf numFmtId="0" fontId="9" fillId="0" borderId="0" xfId="0" applyNumberFormat="1" applyFont="1" applyFill="1" applyBorder="1" applyAlignment="1">
      <alignment horizontal="right" vertical="center" wrapText="1"/>
    </xf>
    <xf numFmtId="0" fontId="9" fillId="33" borderId="0" xfId="0" applyNumberFormat="1" applyFont="1" applyFill="1" applyBorder="1" applyAlignment="1">
      <alignment horizontal="right" vertical="center" wrapText="1"/>
    </xf>
    <xf numFmtId="0" fontId="27" fillId="0" borderId="0" xfId="0" applyFont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25" xfId="0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left" vertical="center" wrapText="1"/>
    </xf>
    <xf numFmtId="4" fontId="0" fillId="0" borderId="26" xfId="0" applyNumberFormat="1" applyFont="1" applyFill="1" applyBorder="1" applyAlignment="1" applyProtection="1">
      <alignment horizontal="right" vertical="center" wrapText="1"/>
      <protection/>
    </xf>
    <xf numFmtId="0" fontId="0" fillId="0" borderId="30" xfId="0" applyFill="1" applyBorder="1" applyAlignment="1">
      <alignment horizontal="left" vertical="center" wrapText="1"/>
    </xf>
    <xf numFmtId="4" fontId="0" fillId="0" borderId="9" xfId="0" applyNumberFormat="1" applyBorder="1" applyAlignment="1">
      <alignment horizontal="right" vertical="center" wrapText="1"/>
    </xf>
    <xf numFmtId="0" fontId="0" fillId="0" borderId="28" xfId="0" applyFill="1" applyBorder="1" applyAlignment="1">
      <alignment horizontal="left" vertical="center" wrapText="1"/>
    </xf>
    <xf numFmtId="4" fontId="0" fillId="0" borderId="29" xfId="0" applyNumberFormat="1" applyFont="1" applyFill="1" applyBorder="1" applyAlignment="1" applyProtection="1">
      <alignment horizontal="right" vertical="center" wrapText="1"/>
      <protection/>
    </xf>
    <xf numFmtId="4" fontId="0" fillId="0" borderId="31" xfId="0" applyNumberFormat="1" applyFont="1" applyFill="1" applyBorder="1" applyAlignment="1" applyProtection="1">
      <alignment horizontal="right" vertical="center" wrapText="1"/>
      <protection/>
    </xf>
    <xf numFmtId="3" fontId="0" fillId="0" borderId="26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3" fontId="0" fillId="0" borderId="25" xfId="0" applyNumberFormat="1" applyFont="1" applyFill="1" applyBorder="1" applyAlignment="1" applyProtection="1">
      <alignment horizontal="right" vertical="center" wrapText="1"/>
      <protection/>
    </xf>
    <xf numFmtId="3" fontId="0" fillId="0" borderId="31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left" vertical="center" wrapText="1"/>
    </xf>
    <xf numFmtId="3" fontId="0" fillId="0" borderId="25" xfId="0" applyNumberFormat="1" applyBorder="1" applyAlignment="1">
      <alignment horizontal="right" vertical="center" wrapText="1"/>
    </xf>
    <xf numFmtId="3" fontId="0" fillId="0" borderId="9" xfId="0" applyNumberFormat="1" applyBorder="1" applyAlignment="1">
      <alignment horizontal="right" vertical="center" wrapText="1"/>
    </xf>
    <xf numFmtId="0" fontId="0" fillId="0" borderId="29" xfId="0" applyFill="1" applyBorder="1" applyAlignment="1">
      <alignment horizontal="left" vertical="center" wrapText="1"/>
    </xf>
    <xf numFmtId="3" fontId="0" fillId="0" borderId="27" xfId="0" applyNumberFormat="1" applyBorder="1" applyAlignment="1">
      <alignment horizontal="right" vertical="center" wrapText="1"/>
    </xf>
    <xf numFmtId="18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35" xfId="0" applyFill="1" applyBorder="1" applyAlignment="1">
      <alignment horizontal="left" vertical="center" wrapText="1"/>
    </xf>
    <xf numFmtId="3" fontId="0" fillId="0" borderId="9" xfId="0" applyNumberForma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4" fontId="0" fillId="0" borderId="25" xfId="0" applyNumberFormat="1" applyFill="1" applyBorder="1" applyAlignment="1">
      <alignment horizontal="right" vertical="center" wrapText="1"/>
    </xf>
    <xf numFmtId="4" fontId="0" fillId="0" borderId="9" xfId="0" applyNumberFormat="1" applyFill="1" applyBorder="1" applyAlignment="1">
      <alignment horizontal="right" vertical="center" wrapText="1"/>
    </xf>
    <xf numFmtId="4" fontId="0" fillId="0" borderId="33" xfId="0" applyNumberFormat="1" applyFont="1" applyFill="1" applyBorder="1" applyAlignment="1" applyProtection="1">
      <alignment horizontal="right" vertical="center" wrapText="1"/>
      <protection/>
    </xf>
    <xf numFmtId="4" fontId="0" fillId="0" borderId="36" xfId="0" applyNumberFormat="1" applyFont="1" applyFill="1" applyBorder="1" applyAlignment="1" applyProtection="1">
      <alignment horizontal="right" vertical="center" wrapText="1"/>
      <protection/>
    </xf>
    <xf numFmtId="4" fontId="0" fillId="0" borderId="37" xfId="0" applyNumberFormat="1" applyFont="1" applyFill="1" applyBorder="1" applyAlignment="1" applyProtection="1">
      <alignment horizontal="right" vertical="center" wrapText="1"/>
      <protection/>
    </xf>
    <xf numFmtId="4" fontId="0" fillId="0" borderId="25" xfId="0" applyNumberFormat="1" applyBorder="1" applyAlignment="1">
      <alignment horizontal="right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35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/>
    </xf>
    <xf numFmtId="4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25" xfId="0" applyBorder="1" applyAlignment="1">
      <alignment horizontal="center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5" xfId="0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9" xfId="0" applyFill="1" applyBorder="1" applyAlignment="1">
      <alignment horizontal="right" vertical="center" wrapText="1"/>
    </xf>
    <xf numFmtId="0" fontId="0" fillId="0" borderId="26" xfId="0" applyFill="1" applyBorder="1" applyAlignment="1">
      <alignment horizontal="right" vertical="center" wrapText="1"/>
    </xf>
    <xf numFmtId="2" fontId="0" fillId="0" borderId="26" xfId="0" applyNumberFormat="1" applyFont="1" applyFill="1" applyBorder="1" applyAlignment="1" applyProtection="1">
      <alignment horizontal="right" vertical="center" wrapText="1"/>
      <protection/>
    </xf>
    <xf numFmtId="180" fontId="0" fillId="0" borderId="9" xfId="0" applyNumberFormat="1" applyFont="1" applyFill="1" applyBorder="1" applyAlignment="1" applyProtection="1">
      <alignment horizontal="right" vertical="center" wrapText="1"/>
      <protection/>
    </xf>
    <xf numFmtId="2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25" xfId="0" applyFill="1" applyBorder="1" applyAlignment="1">
      <alignment horizontal="right" vertical="center" wrapText="1"/>
    </xf>
    <xf numFmtId="2" fontId="0" fillId="0" borderId="31" xfId="0" applyNumberFormat="1" applyFont="1" applyFill="1" applyBorder="1" applyAlignment="1" applyProtection="1">
      <alignment horizontal="right" vertical="center" wrapText="1"/>
      <protection/>
    </xf>
    <xf numFmtId="4" fontId="0" fillId="0" borderId="31" xfId="0" applyNumberFormat="1" applyFill="1" applyBorder="1" applyAlignment="1">
      <alignment horizontal="right" vertical="center" wrapText="1"/>
    </xf>
    <xf numFmtId="0" fontId="0" fillId="0" borderId="9" xfId="0" applyBorder="1" applyAlignment="1">
      <alignment horizontal="left" vertical="center"/>
    </xf>
    <xf numFmtId="4" fontId="0" fillId="0" borderId="26" xfId="0" applyNumberFormat="1" applyFill="1" applyBorder="1" applyAlignment="1">
      <alignment horizontal="right" vertical="center"/>
    </xf>
    <xf numFmtId="0" fontId="0" fillId="0" borderId="27" xfId="0" applyFill="1" applyBorder="1" applyAlignment="1">
      <alignment horizontal="left" vertical="center"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30" xfId="0" applyBorder="1" applyAlignment="1">
      <alignment horizontal="left" vertical="center"/>
    </xf>
    <xf numFmtId="4" fontId="0" fillId="0" borderId="25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horizontal="left" vertical="center"/>
    </xf>
    <xf numFmtId="4" fontId="0" fillId="0" borderId="9" xfId="0" applyNumberFormat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28" fillId="0" borderId="0" xfId="0" applyNumberFormat="1" applyFont="1" applyFill="1" applyAlignment="1" applyProtection="1">
      <alignment horizontal="right"/>
      <protection/>
    </xf>
    <xf numFmtId="0" fontId="29" fillId="0" borderId="0" xfId="0" applyNumberFormat="1" applyFont="1" applyFill="1" applyAlignment="1" applyProtection="1">
      <alignment horizontal="center" vertical="center"/>
      <protection/>
    </xf>
    <xf numFmtId="0" fontId="30" fillId="0" borderId="0" xfId="0" applyFont="1" applyAlignment="1">
      <alignment horizont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A2">
      <selection activeCell="A1" sqref="A1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417"/>
    </row>
    <row r="2" ht="84" customHeight="1">
      <c r="B2" s="418" t="s">
        <v>0</v>
      </c>
    </row>
    <row r="3" ht="159" customHeight="1">
      <c r="B3" s="418" t="s">
        <v>1</v>
      </c>
    </row>
    <row r="4" ht="102" customHeight="1">
      <c r="B4" s="419" t="s">
        <v>2</v>
      </c>
    </row>
  </sheetData>
  <sheetProtection/>
  <printOptions horizontalCentered="1" vertic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83203125" style="0" customWidth="1"/>
    <col min="2" max="2" width="36.66015625" style="0" customWidth="1"/>
    <col min="3" max="8" width="17.66015625" style="0" customWidth="1"/>
  </cols>
  <sheetData>
    <row r="1" spans="1:8" ht="12.75" customHeight="1">
      <c r="A1" s="241"/>
      <c r="B1" s="241"/>
      <c r="C1" s="241"/>
      <c r="D1" s="241"/>
      <c r="E1" s="241"/>
      <c r="F1" s="241"/>
      <c r="G1" s="241"/>
      <c r="H1" s="299" t="s">
        <v>419</v>
      </c>
    </row>
    <row r="2" spans="1:8" ht="17.25" customHeight="1">
      <c r="A2" s="290" t="s">
        <v>420</v>
      </c>
      <c r="B2" s="291"/>
      <c r="C2" s="291"/>
      <c r="D2" s="291"/>
      <c r="E2" s="291"/>
      <c r="F2" s="291"/>
      <c r="G2" s="291"/>
      <c r="H2" s="291"/>
    </row>
    <row r="3" spans="1:8" ht="12.75" customHeight="1">
      <c r="A3" s="292" t="s">
        <v>5</v>
      </c>
      <c r="B3" s="292"/>
      <c r="C3" s="241"/>
      <c r="D3" s="241"/>
      <c r="E3" s="241"/>
      <c r="F3" s="241"/>
      <c r="G3" s="241"/>
      <c r="H3" s="299" t="s">
        <v>6</v>
      </c>
    </row>
    <row r="4" spans="1:8" ht="14.25" customHeight="1">
      <c r="A4" s="238" t="s">
        <v>70</v>
      </c>
      <c r="B4" s="238" t="s">
        <v>421</v>
      </c>
      <c r="C4" s="293" t="s">
        <v>422</v>
      </c>
      <c r="D4" s="294"/>
      <c r="E4" s="293"/>
      <c r="F4" s="293"/>
      <c r="G4" s="293"/>
      <c r="H4" s="293"/>
    </row>
    <row r="5" spans="1:8" ht="13.5" customHeight="1">
      <c r="A5" s="238"/>
      <c r="B5" s="238"/>
      <c r="C5" s="295" t="s">
        <v>58</v>
      </c>
      <c r="D5" s="296" t="s">
        <v>297</v>
      </c>
      <c r="E5" s="300" t="s">
        <v>423</v>
      </c>
      <c r="F5" s="300"/>
      <c r="G5" s="300"/>
      <c r="H5" s="238" t="s">
        <v>302</v>
      </c>
    </row>
    <row r="6" spans="1:8" ht="25.5" customHeight="1">
      <c r="A6" s="239"/>
      <c r="B6" s="239"/>
      <c r="C6" s="297"/>
      <c r="D6" s="296"/>
      <c r="E6" s="301" t="s">
        <v>74</v>
      </c>
      <c r="F6" s="301" t="s">
        <v>424</v>
      </c>
      <c r="G6" s="301" t="s">
        <v>425</v>
      </c>
      <c r="H6" s="239"/>
    </row>
    <row r="7" spans="1:9" ht="19.5" customHeight="1">
      <c r="A7" s="244"/>
      <c r="B7" s="244" t="s">
        <v>58</v>
      </c>
      <c r="C7" s="245">
        <v>26.75</v>
      </c>
      <c r="D7" s="298">
        <v>0</v>
      </c>
      <c r="E7" s="245">
        <v>23.3</v>
      </c>
      <c r="F7" s="246">
        <v>23.3</v>
      </c>
      <c r="G7" s="245">
        <v>0</v>
      </c>
      <c r="H7" s="289">
        <v>3.45</v>
      </c>
      <c r="I7" s="241"/>
    </row>
    <row r="8" spans="1:8" ht="19.5" customHeight="1">
      <c r="A8" s="244" t="s">
        <v>79</v>
      </c>
      <c r="B8" s="244" t="s">
        <v>80</v>
      </c>
      <c r="C8" s="245">
        <v>13.9</v>
      </c>
      <c r="D8" s="298">
        <v>0</v>
      </c>
      <c r="E8" s="245">
        <v>11.6</v>
      </c>
      <c r="F8" s="246">
        <v>11.6</v>
      </c>
      <c r="G8" s="245">
        <v>0</v>
      </c>
      <c r="H8" s="289">
        <v>2.3</v>
      </c>
    </row>
    <row r="9" spans="1:8" ht="19.5" customHeight="1">
      <c r="A9" s="244" t="s">
        <v>137</v>
      </c>
      <c r="B9" s="244" t="s">
        <v>138</v>
      </c>
      <c r="C9" s="245">
        <v>4.5</v>
      </c>
      <c r="D9" s="298">
        <v>0</v>
      </c>
      <c r="E9" s="245">
        <v>3.9</v>
      </c>
      <c r="F9" s="246">
        <v>3.9</v>
      </c>
      <c r="G9" s="245">
        <v>0</v>
      </c>
      <c r="H9" s="289">
        <v>0.6</v>
      </c>
    </row>
    <row r="10" spans="1:8" ht="19.5" customHeight="1">
      <c r="A10" s="244" t="s">
        <v>139</v>
      </c>
      <c r="B10" s="244" t="s">
        <v>140</v>
      </c>
      <c r="C10" s="245">
        <v>8.35</v>
      </c>
      <c r="D10" s="298">
        <v>0</v>
      </c>
      <c r="E10" s="245">
        <v>7.8</v>
      </c>
      <c r="F10" s="246">
        <v>7.8</v>
      </c>
      <c r="G10" s="245">
        <v>0</v>
      </c>
      <c r="H10" s="289">
        <v>0.55</v>
      </c>
    </row>
    <row r="11" spans="2:8" ht="12.75" customHeight="1">
      <c r="B11" s="241"/>
      <c r="C11" s="241"/>
      <c r="D11" s="241"/>
      <c r="E11" s="241"/>
      <c r="F11" s="241"/>
      <c r="G11" s="241"/>
      <c r="H11" s="241"/>
    </row>
    <row r="12" spans="2:7" ht="12.75" customHeight="1">
      <c r="B12" s="241"/>
      <c r="G12" s="241"/>
    </row>
    <row r="13" spans="2:7" ht="12.75" customHeight="1">
      <c r="B13" s="241"/>
      <c r="G13" s="241"/>
    </row>
    <row r="14" spans="2:7" ht="12.75" customHeight="1">
      <c r="B14" s="241"/>
      <c r="D14" s="241"/>
      <c r="F14" s="241"/>
      <c r="G14" s="241"/>
    </row>
    <row r="15" spans="2:7" ht="12.75" customHeight="1">
      <c r="B15" s="241"/>
      <c r="G15" s="241"/>
    </row>
    <row r="16" spans="2:7" ht="12.75" customHeight="1">
      <c r="B16" s="241"/>
      <c r="F16" s="241"/>
      <c r="G16" s="241"/>
    </row>
    <row r="17" spans="2:6" ht="12.75" customHeight="1">
      <c r="B17" s="241"/>
      <c r="F17" s="241"/>
    </row>
    <row r="18" ht="12.75" customHeight="1">
      <c r="B18" s="241"/>
    </row>
    <row r="19" spans="2:5" ht="12.75" customHeight="1">
      <c r="B19" s="241"/>
      <c r="C19" s="241"/>
      <c r="E19" s="241"/>
    </row>
    <row r="20" spans="3:6" ht="12.75" customHeight="1">
      <c r="C20" s="241"/>
      <c r="F20" s="241"/>
    </row>
    <row r="21" spans="3:4" ht="12.75" customHeight="1">
      <c r="C21" s="241"/>
      <c r="D21" s="241"/>
    </row>
    <row r="22" ht="12.75" customHeight="1">
      <c r="D22" s="241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workbookViewId="0" topLeftCell="A1">
      <selection activeCell="H5" sqref="H5"/>
    </sheetView>
  </sheetViews>
  <sheetFormatPr defaultColWidth="9.16015625" defaultRowHeight="11.25"/>
  <cols>
    <col min="1" max="1" width="17" style="0" customWidth="1"/>
    <col min="2" max="2" width="11" style="0" customWidth="1"/>
    <col min="3" max="3" width="46.66015625" style="0" customWidth="1"/>
    <col min="4" max="4" width="57.66015625" style="0" customWidth="1"/>
    <col min="5" max="5" width="19.83203125" style="0" customWidth="1"/>
    <col min="6" max="6" width="19.33203125" style="0" customWidth="1"/>
    <col min="7" max="7" width="25.33203125" style="0" customWidth="1"/>
    <col min="8" max="8" width="31.66015625" style="0" customWidth="1"/>
  </cols>
  <sheetData>
    <row r="1" ht="18.75" customHeight="1">
      <c r="G1" s="250" t="s">
        <v>426</v>
      </c>
    </row>
    <row r="2" spans="1:7" ht="21" customHeight="1">
      <c r="A2" s="280" t="s">
        <v>427</v>
      </c>
      <c r="B2" s="280"/>
      <c r="C2" s="280"/>
      <c r="D2" s="280"/>
      <c r="E2" s="280"/>
      <c r="F2" s="280"/>
      <c r="G2" s="280"/>
    </row>
    <row r="3" spans="1:7" ht="12.75" customHeight="1">
      <c r="A3" s="302" t="s">
        <v>5</v>
      </c>
      <c r="C3" s="282"/>
      <c r="D3" s="282"/>
      <c r="E3" s="282"/>
      <c r="G3" s="250" t="s">
        <v>6</v>
      </c>
    </row>
    <row r="4" spans="1:7" ht="29.25" customHeight="1">
      <c r="A4" s="283" t="s">
        <v>69</v>
      </c>
      <c r="B4" s="284" t="s">
        <v>70</v>
      </c>
      <c r="C4" s="303" t="s">
        <v>71</v>
      </c>
      <c r="D4" s="286" t="s">
        <v>388</v>
      </c>
      <c r="E4" s="286" t="s">
        <v>58</v>
      </c>
      <c r="F4" s="239" t="s">
        <v>152</v>
      </c>
      <c r="G4" s="239" t="s">
        <v>153</v>
      </c>
    </row>
    <row r="5" spans="1:8" ht="19.5" customHeight="1">
      <c r="A5" s="240"/>
      <c r="B5" s="287"/>
      <c r="C5" s="288"/>
      <c r="D5" s="244"/>
      <c r="E5" s="245"/>
      <c r="F5" s="289"/>
      <c r="G5" s="289"/>
      <c r="H5" s="251" t="s">
        <v>428</v>
      </c>
    </row>
    <row r="6" spans="1:7" ht="9.75" customHeight="1">
      <c r="A6" s="241"/>
      <c r="B6" s="241"/>
      <c r="C6" s="241"/>
      <c r="D6" s="241"/>
      <c r="E6" s="241"/>
      <c r="G6" s="241"/>
    </row>
    <row r="7" spans="2:7" ht="9.75" customHeight="1">
      <c r="B7" s="241"/>
      <c r="C7" s="241"/>
      <c r="D7" s="241"/>
      <c r="E7" s="241"/>
      <c r="G7" s="241"/>
    </row>
    <row r="8" spans="2:7" ht="9.75" customHeight="1">
      <c r="B8" s="241"/>
      <c r="C8" s="241"/>
      <c r="D8" s="241"/>
      <c r="E8" s="241"/>
      <c r="F8" s="241"/>
      <c r="G8" s="241"/>
    </row>
    <row r="9" spans="2:6" ht="9.75" customHeight="1">
      <c r="B9" s="241"/>
      <c r="C9" s="241"/>
      <c r="D9" s="241"/>
      <c r="E9" s="241"/>
      <c r="F9" s="241"/>
    </row>
    <row r="10" spans="2:6" ht="9.75" customHeight="1">
      <c r="B10" s="241"/>
      <c r="C10" s="241"/>
      <c r="D10" s="241"/>
      <c r="E10" s="241"/>
      <c r="F10" s="241"/>
    </row>
    <row r="11" spans="3:6" ht="12">
      <c r="C11" s="241"/>
      <c r="D11" s="241"/>
      <c r="E11" s="241"/>
      <c r="F11" s="241"/>
    </row>
    <row r="12" spans="3:6" ht="12">
      <c r="C12" s="241"/>
      <c r="E12" s="241"/>
      <c r="F12" s="241"/>
    </row>
    <row r="13" spans="3:5" ht="12">
      <c r="C13" s="241"/>
      <c r="E13" s="241"/>
    </row>
    <row r="14" spans="3:5" ht="12">
      <c r="C14" s="241"/>
      <c r="D14" s="241"/>
      <c r="E14" s="241"/>
    </row>
    <row r="15" spans="3:5" ht="12">
      <c r="C15" s="241"/>
      <c r="D15" s="241"/>
      <c r="E15" s="241"/>
    </row>
    <row r="16" spans="3:5" ht="12">
      <c r="C16" s="241"/>
      <c r="D16" s="241"/>
      <c r="E16" s="241"/>
    </row>
    <row r="17" spans="3:5" ht="12">
      <c r="C17" s="241"/>
      <c r="D17" s="241"/>
      <c r="E17" s="241"/>
    </row>
    <row r="18" spans="3:5" ht="12">
      <c r="C18" s="241"/>
      <c r="D18" s="241"/>
      <c r="E18" s="241"/>
    </row>
    <row r="19" spans="3:5" ht="12">
      <c r="C19" s="241"/>
      <c r="D19" s="241"/>
      <c r="E19" s="241"/>
    </row>
    <row r="20" spans="3:5" ht="12">
      <c r="C20" s="241"/>
      <c r="D20" s="241"/>
      <c r="E20" s="241"/>
    </row>
    <row r="21" spans="3:4" ht="12">
      <c r="C21" s="241"/>
      <c r="D21" s="241"/>
    </row>
    <row r="22" spans="3:4" ht="12">
      <c r="C22" s="241"/>
      <c r="D22" s="241"/>
    </row>
    <row r="23" spans="3:4" ht="12">
      <c r="C23" s="241"/>
      <c r="D23" s="241"/>
    </row>
    <row r="24" ht="12">
      <c r="D24" s="241"/>
    </row>
    <row r="29" ht="12">
      <c r="C29" s="241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I7" sqref="I7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  <col min="9" max="9" width="38.5" style="0" customWidth="1"/>
  </cols>
  <sheetData>
    <row r="1" spans="1:8" ht="12.75" customHeight="1">
      <c r="A1" s="241"/>
      <c r="B1" s="241"/>
      <c r="C1" s="241"/>
      <c r="D1" s="241"/>
      <c r="E1" s="241"/>
      <c r="F1" s="241"/>
      <c r="G1" s="241"/>
      <c r="H1" s="299" t="s">
        <v>429</v>
      </c>
    </row>
    <row r="2" spans="1:8" ht="17.25" customHeight="1">
      <c r="A2" s="290" t="s">
        <v>430</v>
      </c>
      <c r="B2" s="291"/>
      <c r="C2" s="291"/>
      <c r="D2" s="291"/>
      <c r="E2" s="291"/>
      <c r="F2" s="291"/>
      <c r="G2" s="291"/>
      <c r="H2" s="291"/>
    </row>
    <row r="3" spans="1:8" ht="12.75" customHeight="1">
      <c r="A3" s="292" t="s">
        <v>5</v>
      </c>
      <c r="B3" s="292"/>
      <c r="C3" s="241"/>
      <c r="D3" s="241"/>
      <c r="E3" s="241"/>
      <c r="F3" s="241"/>
      <c r="G3" s="241"/>
      <c r="H3" s="299" t="s">
        <v>6</v>
      </c>
    </row>
    <row r="4" spans="1:8" ht="14.25" customHeight="1">
      <c r="A4" s="238" t="s">
        <v>70</v>
      </c>
      <c r="B4" s="238" t="s">
        <v>421</v>
      </c>
      <c r="C4" s="293" t="s">
        <v>431</v>
      </c>
      <c r="D4" s="294"/>
      <c r="E4" s="293"/>
      <c r="F4" s="293"/>
      <c r="G4" s="293"/>
      <c r="H4" s="293"/>
    </row>
    <row r="5" spans="1:8" ht="13.5" customHeight="1">
      <c r="A5" s="238"/>
      <c r="B5" s="238"/>
      <c r="C5" s="295" t="s">
        <v>58</v>
      </c>
      <c r="D5" s="296" t="s">
        <v>297</v>
      </c>
      <c r="E5" s="300" t="s">
        <v>423</v>
      </c>
      <c r="F5" s="300"/>
      <c r="G5" s="300"/>
      <c r="H5" s="238" t="s">
        <v>302</v>
      </c>
    </row>
    <row r="6" spans="1:8" ht="25.5" customHeight="1">
      <c r="A6" s="239"/>
      <c r="B6" s="239"/>
      <c r="C6" s="297"/>
      <c r="D6" s="296"/>
      <c r="E6" s="301" t="s">
        <v>74</v>
      </c>
      <c r="F6" s="301" t="s">
        <v>424</v>
      </c>
      <c r="G6" s="301" t="s">
        <v>425</v>
      </c>
      <c r="H6" s="239"/>
    </row>
    <row r="7" spans="1:9" ht="19.5" customHeight="1">
      <c r="A7" s="244"/>
      <c r="B7" s="244"/>
      <c r="C7" s="245"/>
      <c r="D7" s="298"/>
      <c r="E7" s="245"/>
      <c r="F7" s="246"/>
      <c r="G7" s="245"/>
      <c r="H7" s="289"/>
      <c r="I7" s="251" t="s">
        <v>428</v>
      </c>
    </row>
    <row r="8" spans="1:8" ht="12.75" customHeight="1">
      <c r="A8" s="241"/>
      <c r="B8" s="241"/>
      <c r="C8" s="241"/>
      <c r="D8" s="241"/>
      <c r="E8" s="241"/>
      <c r="F8" s="241"/>
      <c r="G8" s="241"/>
      <c r="H8" s="241"/>
    </row>
    <row r="9" spans="1:8" ht="12.75" customHeight="1">
      <c r="A9" s="241"/>
      <c r="B9" s="241"/>
      <c r="C9" s="241"/>
      <c r="D9" s="241"/>
      <c r="E9" s="241"/>
      <c r="F9" s="241"/>
      <c r="G9" s="241"/>
      <c r="H9" s="241"/>
    </row>
    <row r="10" spans="1:8" ht="12.75" customHeight="1">
      <c r="A10" s="241"/>
      <c r="B10" s="241"/>
      <c r="C10" s="241"/>
      <c r="D10" s="241"/>
      <c r="E10" s="241"/>
      <c r="F10" s="241"/>
      <c r="G10" s="241"/>
      <c r="H10" s="241"/>
    </row>
    <row r="11" spans="1:7" ht="12.75" customHeight="1">
      <c r="A11" s="241"/>
      <c r="B11" s="241"/>
      <c r="C11" s="241"/>
      <c r="D11" s="241"/>
      <c r="E11" s="241"/>
      <c r="F11" s="241"/>
      <c r="G11" s="241"/>
    </row>
    <row r="12" spans="2:7" ht="12.75" customHeight="1">
      <c r="B12" s="241"/>
      <c r="C12" s="241"/>
      <c r="D12" s="241"/>
      <c r="E12" s="241"/>
      <c r="F12" s="241"/>
      <c r="G12" s="241"/>
    </row>
    <row r="13" spans="2:7" ht="12.75" customHeight="1">
      <c r="B13" s="241"/>
      <c r="C13" s="241"/>
      <c r="D13" s="241"/>
      <c r="E13" s="241"/>
      <c r="F13" s="241"/>
      <c r="G13" s="241"/>
    </row>
    <row r="14" spans="2:6" ht="12.75" customHeight="1">
      <c r="B14" s="241"/>
      <c r="D14" s="241"/>
      <c r="E14" s="241"/>
      <c r="F14" s="241"/>
    </row>
    <row r="15" spans="2:6" ht="12.75" customHeight="1">
      <c r="B15" s="241"/>
      <c r="F15" s="241"/>
    </row>
    <row r="16" spans="2:6" ht="12.75" customHeight="1">
      <c r="B16" s="241"/>
      <c r="E16" s="241"/>
      <c r="F16" s="241"/>
    </row>
    <row r="17" spans="2:6" ht="12.75" customHeight="1">
      <c r="B17" s="241"/>
      <c r="C17" s="241"/>
      <c r="E17" s="241"/>
      <c r="F17" s="241"/>
    </row>
    <row r="18" ht="12">
      <c r="B18" s="241"/>
    </row>
    <row r="19" spans="2:3" ht="12">
      <c r="B19" s="241"/>
      <c r="C19" s="241"/>
    </row>
    <row r="20" ht="12">
      <c r="C20" s="241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workbookViewId="0" topLeftCell="A1">
      <selection activeCell="H5" sqref="H5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35.16015625" style="0" customWidth="1"/>
    <col min="4" max="4" width="46" style="0" customWidth="1"/>
    <col min="5" max="5" width="19.83203125" style="0" customWidth="1"/>
    <col min="6" max="6" width="19.33203125" style="0" customWidth="1"/>
    <col min="7" max="7" width="25.33203125" style="0" customWidth="1"/>
    <col min="8" max="8" width="37.16015625" style="0" customWidth="1"/>
  </cols>
  <sheetData>
    <row r="1" ht="18.75" customHeight="1">
      <c r="G1" s="250" t="s">
        <v>432</v>
      </c>
    </row>
    <row r="2" spans="1:7" ht="21" customHeight="1">
      <c r="A2" s="280" t="s">
        <v>433</v>
      </c>
      <c r="B2" s="280"/>
      <c r="C2" s="280"/>
      <c r="D2" s="280"/>
      <c r="E2" s="280"/>
      <c r="F2" s="280"/>
      <c r="G2" s="280"/>
    </row>
    <row r="3" spans="1:7" ht="12.75" customHeight="1">
      <c r="A3" s="281" t="s">
        <v>5</v>
      </c>
      <c r="C3" s="282"/>
      <c r="D3" s="282"/>
      <c r="E3" s="282"/>
      <c r="G3" s="250" t="s">
        <v>6</v>
      </c>
    </row>
    <row r="4" spans="1:7" ht="30.75" customHeight="1">
      <c r="A4" s="283" t="s">
        <v>69</v>
      </c>
      <c r="B4" s="284" t="s">
        <v>70</v>
      </c>
      <c r="C4" s="285" t="s">
        <v>71</v>
      </c>
      <c r="D4" s="286" t="s">
        <v>388</v>
      </c>
      <c r="E4" s="286" t="s">
        <v>58</v>
      </c>
      <c r="F4" s="239" t="s">
        <v>152</v>
      </c>
      <c r="G4" s="239" t="s">
        <v>153</v>
      </c>
    </row>
    <row r="5" spans="1:8" ht="16.5" customHeight="1">
      <c r="A5" s="240"/>
      <c r="B5" s="287"/>
      <c r="C5" s="288"/>
      <c r="D5" s="244"/>
      <c r="E5" s="245"/>
      <c r="F5" s="289"/>
      <c r="G5" s="289"/>
      <c r="H5" s="251" t="s">
        <v>428</v>
      </c>
    </row>
    <row r="6" spans="1:7" ht="12.75" customHeight="1">
      <c r="A6" s="241"/>
      <c r="B6" s="241"/>
      <c r="C6" s="241"/>
      <c r="D6" s="241"/>
      <c r="E6" s="241"/>
      <c r="F6" s="241"/>
      <c r="G6" s="241"/>
    </row>
    <row r="7" spans="1:7" ht="12.75" customHeight="1">
      <c r="A7" s="241"/>
      <c r="B7" s="241"/>
      <c r="C7" s="241"/>
      <c r="D7" s="241"/>
      <c r="E7" s="241"/>
      <c r="F7" s="241"/>
      <c r="G7" s="241"/>
    </row>
    <row r="8" spans="1:7" ht="12.75" customHeight="1">
      <c r="A8" s="241"/>
      <c r="B8" s="241"/>
      <c r="C8" s="241"/>
      <c r="D8" s="241"/>
      <c r="E8" s="241"/>
      <c r="F8" s="241"/>
      <c r="G8" s="241"/>
    </row>
    <row r="9" spans="1:7" ht="12.75" customHeight="1">
      <c r="A9" s="241"/>
      <c r="B9" s="241"/>
      <c r="C9" s="241"/>
      <c r="D9" s="241"/>
      <c r="E9" s="241"/>
      <c r="F9" s="241"/>
      <c r="G9" s="241"/>
    </row>
    <row r="10" spans="1:7" ht="12.75" customHeight="1">
      <c r="A10" s="241"/>
      <c r="B10" s="241"/>
      <c r="C10" s="241"/>
      <c r="D10" s="241"/>
      <c r="E10" s="241"/>
      <c r="F10" s="241"/>
      <c r="G10" s="241"/>
    </row>
    <row r="11" spans="1:6" ht="12.75" customHeight="1">
      <c r="A11" s="241"/>
      <c r="B11" s="241"/>
      <c r="C11" s="241"/>
      <c r="D11" s="241"/>
      <c r="F11" s="241"/>
    </row>
    <row r="12" spans="1:6" ht="12.75" customHeight="1">
      <c r="A12" s="241"/>
      <c r="B12" s="241"/>
      <c r="C12" s="241"/>
      <c r="D12" s="241"/>
      <c r="F12" s="241"/>
    </row>
    <row r="13" spans="1:6" ht="12.75" customHeight="1">
      <c r="A13" s="241"/>
      <c r="B13" s="241"/>
      <c r="C13" s="241"/>
      <c r="D13" s="241"/>
      <c r="E13" s="241"/>
      <c r="F13" s="241"/>
    </row>
    <row r="14" spans="1:6" ht="12.75" customHeight="1">
      <c r="A14" s="241"/>
      <c r="B14" s="241"/>
      <c r="C14" s="241"/>
      <c r="D14" s="241"/>
      <c r="E14" s="241"/>
      <c r="F14" s="241"/>
    </row>
    <row r="15" spans="1:5" ht="12.75" customHeight="1">
      <c r="A15" s="241"/>
      <c r="C15" s="241"/>
      <c r="D15" s="241"/>
      <c r="E15" s="241"/>
    </row>
    <row r="16" spans="1:5" ht="12.75" customHeight="1">
      <c r="A16" s="241"/>
      <c r="B16" s="241"/>
      <c r="C16" s="241"/>
      <c r="D16" s="241"/>
      <c r="E16" s="241"/>
    </row>
    <row r="17" spans="2:5" ht="12.75" customHeight="1">
      <c r="B17" s="241"/>
      <c r="C17" s="241"/>
      <c r="D17" s="241"/>
      <c r="E17" s="241"/>
    </row>
    <row r="18" spans="2:5" ht="12.75" customHeight="1">
      <c r="B18" s="241"/>
      <c r="C18" s="241"/>
      <c r="D18" s="241"/>
      <c r="E18" s="241"/>
    </row>
    <row r="19" spans="2:4" ht="12.75" customHeight="1">
      <c r="B19" s="241"/>
      <c r="C19" s="241"/>
      <c r="D19" s="241"/>
    </row>
    <row r="20" spans="3:4" ht="12.75" customHeight="1">
      <c r="C20" s="241"/>
      <c r="D20" s="241"/>
    </row>
    <row r="21" spans="3:4" ht="12.75" customHeight="1">
      <c r="C21" s="241"/>
      <c r="D21" s="241"/>
    </row>
    <row r="22" ht="12.75" customHeight="1">
      <c r="C22" s="241"/>
    </row>
    <row r="23" ht="12.75" customHeight="1">
      <c r="C23" s="241"/>
    </row>
    <row r="24" ht="12.75" customHeight="1">
      <c r="C24" s="241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4.33203125" style="0" customWidth="1"/>
    <col min="2" max="2" width="24.5" style="0" customWidth="1"/>
    <col min="3" max="4" width="9.16015625" style="0" customWidth="1"/>
    <col min="5" max="5" width="15.83203125" style="0" customWidth="1"/>
    <col min="6" max="6" width="17.33203125" style="0" customWidth="1"/>
    <col min="7" max="8" width="16.16015625" style="0" customWidth="1"/>
    <col min="9" max="9" width="16.66015625" style="0" customWidth="1"/>
    <col min="10" max="10" width="15.5" style="0" customWidth="1"/>
    <col min="11" max="11" width="15" style="0" customWidth="1"/>
    <col min="12" max="12" width="12" style="0" customWidth="1"/>
    <col min="13" max="14" width="11.83203125" style="0" customWidth="1"/>
  </cols>
  <sheetData>
    <row r="1" spans="1:14" ht="18.75" customHeight="1">
      <c r="A1" s="252"/>
      <c r="B1" s="252"/>
      <c r="C1" s="252"/>
      <c r="D1" s="252"/>
      <c r="E1" s="252"/>
      <c r="F1" s="252"/>
      <c r="G1" s="252"/>
      <c r="H1" s="252"/>
      <c r="I1" s="252"/>
      <c r="J1" s="252"/>
      <c r="K1" s="252"/>
      <c r="M1" s="252"/>
      <c r="N1" s="278" t="s">
        <v>434</v>
      </c>
    </row>
    <row r="2" spans="1:13" ht="18.75" customHeight="1">
      <c r="A2" s="253" t="s">
        <v>435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2"/>
    </row>
    <row r="3" spans="1:14" ht="18.75" customHeight="1">
      <c r="A3" s="254" t="s">
        <v>436</v>
      </c>
      <c r="B3" s="255"/>
      <c r="C3" s="255"/>
      <c r="D3" s="255"/>
      <c r="E3" s="255"/>
      <c r="F3" s="255"/>
      <c r="G3" s="255"/>
      <c r="H3" s="255"/>
      <c r="I3" s="255"/>
      <c r="J3" s="252"/>
      <c r="K3" s="252"/>
      <c r="M3" s="252"/>
      <c r="N3" s="279" t="s">
        <v>6</v>
      </c>
    </row>
    <row r="4" spans="1:14" ht="18.75" customHeight="1">
      <c r="A4" s="256" t="s">
        <v>388</v>
      </c>
      <c r="B4" s="256" t="s">
        <v>437</v>
      </c>
      <c r="C4" s="257" t="s">
        <v>438</v>
      </c>
      <c r="D4" s="257" t="s">
        <v>439</v>
      </c>
      <c r="E4" s="266" t="s">
        <v>440</v>
      </c>
      <c r="F4" s="267"/>
      <c r="G4" s="267"/>
      <c r="H4" s="267"/>
      <c r="I4" s="267"/>
      <c r="J4" s="267"/>
      <c r="K4" s="267"/>
      <c r="L4" s="273"/>
      <c r="M4" s="273"/>
      <c r="N4" s="273"/>
    </row>
    <row r="5" spans="1:14" ht="18.75" customHeight="1">
      <c r="A5" s="256"/>
      <c r="B5" s="256"/>
      <c r="C5" s="257"/>
      <c r="D5" s="258"/>
      <c r="E5" s="268" t="s">
        <v>58</v>
      </c>
      <c r="F5" s="268" t="s">
        <v>441</v>
      </c>
      <c r="G5" s="268" t="s">
        <v>442</v>
      </c>
      <c r="H5" s="269" t="s">
        <v>209</v>
      </c>
      <c r="I5" s="269" t="s">
        <v>443</v>
      </c>
      <c r="J5" s="269" t="s">
        <v>444</v>
      </c>
      <c r="K5" s="274" t="s">
        <v>445</v>
      </c>
      <c r="L5" s="274" t="s">
        <v>446</v>
      </c>
      <c r="M5" s="274" t="s">
        <v>447</v>
      </c>
      <c r="N5" s="274" t="s">
        <v>448</v>
      </c>
    </row>
    <row r="6" spans="1:14" ht="33" customHeight="1">
      <c r="A6" s="259"/>
      <c r="B6" s="259"/>
      <c r="C6" s="260"/>
      <c r="D6" s="261"/>
      <c r="E6" s="270"/>
      <c r="F6" s="270"/>
      <c r="G6" s="270"/>
      <c r="H6" s="261"/>
      <c r="I6" s="261"/>
      <c r="J6" s="261"/>
      <c r="K6" s="275"/>
      <c r="L6" s="275"/>
      <c r="M6" s="275"/>
      <c r="N6" s="275"/>
    </row>
    <row r="7" spans="1:15" ht="21" customHeight="1">
      <c r="A7" s="262"/>
      <c r="B7" s="263" t="s">
        <v>58</v>
      </c>
      <c r="C7" s="264">
        <v>14</v>
      </c>
      <c r="D7" s="265"/>
      <c r="E7" s="271">
        <v>10</v>
      </c>
      <c r="F7" s="271">
        <v>10</v>
      </c>
      <c r="G7" s="271">
        <v>0</v>
      </c>
      <c r="H7" s="272">
        <v>0</v>
      </c>
      <c r="I7" s="276">
        <v>0</v>
      </c>
      <c r="J7" s="271">
        <v>0</v>
      </c>
      <c r="K7" s="271">
        <v>0</v>
      </c>
      <c r="L7" s="271">
        <v>0</v>
      </c>
      <c r="M7" s="271">
        <v>0</v>
      </c>
      <c r="N7" s="272">
        <v>0</v>
      </c>
      <c r="O7" s="241"/>
    </row>
    <row r="8" spans="1:15" ht="21" customHeight="1">
      <c r="A8" s="262" t="s">
        <v>0</v>
      </c>
      <c r="B8" s="263"/>
      <c r="C8" s="264">
        <v>14</v>
      </c>
      <c r="D8" s="265"/>
      <c r="E8" s="271">
        <v>10</v>
      </c>
      <c r="F8" s="271">
        <v>10</v>
      </c>
      <c r="G8" s="271">
        <v>0</v>
      </c>
      <c r="H8" s="272">
        <v>0</v>
      </c>
      <c r="I8" s="276">
        <v>0</v>
      </c>
      <c r="J8" s="271">
        <v>0</v>
      </c>
      <c r="K8" s="271">
        <v>0</v>
      </c>
      <c r="L8" s="271">
        <v>0</v>
      </c>
      <c r="M8" s="271">
        <v>0</v>
      </c>
      <c r="N8" s="272">
        <v>0</v>
      </c>
      <c r="O8" s="241"/>
    </row>
    <row r="9" spans="1:15" ht="21" customHeight="1">
      <c r="A9" s="262" t="s">
        <v>449</v>
      </c>
      <c r="B9" s="263"/>
      <c r="C9" s="264">
        <v>5</v>
      </c>
      <c r="D9" s="265"/>
      <c r="E9" s="271">
        <v>7.5</v>
      </c>
      <c r="F9" s="271">
        <v>7.5</v>
      </c>
      <c r="G9" s="271">
        <v>0</v>
      </c>
      <c r="H9" s="272">
        <v>0</v>
      </c>
      <c r="I9" s="276">
        <v>0</v>
      </c>
      <c r="J9" s="271">
        <v>0</v>
      </c>
      <c r="K9" s="271">
        <v>0</v>
      </c>
      <c r="L9" s="271">
        <v>0</v>
      </c>
      <c r="M9" s="271">
        <v>0</v>
      </c>
      <c r="N9" s="272">
        <v>0</v>
      </c>
      <c r="O9" s="241"/>
    </row>
    <row r="10" spans="1:15" ht="21" customHeight="1">
      <c r="A10" s="262" t="s">
        <v>450</v>
      </c>
      <c r="B10" s="263" t="s">
        <v>451</v>
      </c>
      <c r="C10" s="264">
        <v>2</v>
      </c>
      <c r="D10" s="265" t="s">
        <v>452</v>
      </c>
      <c r="E10" s="271">
        <v>1.5</v>
      </c>
      <c r="F10" s="271">
        <v>1.5</v>
      </c>
      <c r="G10" s="271">
        <v>0</v>
      </c>
      <c r="H10" s="272">
        <v>0</v>
      </c>
      <c r="I10" s="276">
        <v>0</v>
      </c>
      <c r="J10" s="271">
        <v>0</v>
      </c>
      <c r="K10" s="271">
        <v>0</v>
      </c>
      <c r="L10" s="271">
        <v>0</v>
      </c>
      <c r="M10" s="271">
        <v>0</v>
      </c>
      <c r="N10" s="272">
        <v>0</v>
      </c>
      <c r="O10" s="241"/>
    </row>
    <row r="11" spans="1:15" ht="21" customHeight="1">
      <c r="A11" s="262" t="s">
        <v>450</v>
      </c>
      <c r="B11" s="263" t="s">
        <v>453</v>
      </c>
      <c r="C11" s="264">
        <v>1</v>
      </c>
      <c r="D11" s="265" t="s">
        <v>452</v>
      </c>
      <c r="E11" s="271">
        <v>4.5</v>
      </c>
      <c r="F11" s="271">
        <v>4.5</v>
      </c>
      <c r="G11" s="271">
        <v>0</v>
      </c>
      <c r="H11" s="272">
        <v>0</v>
      </c>
      <c r="I11" s="276">
        <v>0</v>
      </c>
      <c r="J11" s="271">
        <v>0</v>
      </c>
      <c r="K11" s="271">
        <v>0</v>
      </c>
      <c r="L11" s="271">
        <v>0</v>
      </c>
      <c r="M11" s="271">
        <v>0</v>
      </c>
      <c r="N11" s="272">
        <v>0</v>
      </c>
      <c r="O11" s="241"/>
    </row>
    <row r="12" spans="1:15" ht="21" customHeight="1">
      <c r="A12" s="262" t="s">
        <v>450</v>
      </c>
      <c r="B12" s="263" t="s">
        <v>454</v>
      </c>
      <c r="C12" s="264">
        <v>2</v>
      </c>
      <c r="D12" s="265" t="s">
        <v>452</v>
      </c>
      <c r="E12" s="271">
        <v>1.5</v>
      </c>
      <c r="F12" s="271">
        <v>1.5</v>
      </c>
      <c r="G12" s="271">
        <v>0</v>
      </c>
      <c r="H12" s="272">
        <v>0</v>
      </c>
      <c r="I12" s="276">
        <v>0</v>
      </c>
      <c r="J12" s="271">
        <v>0</v>
      </c>
      <c r="K12" s="271">
        <v>0</v>
      </c>
      <c r="L12" s="271">
        <v>0</v>
      </c>
      <c r="M12" s="271">
        <v>0</v>
      </c>
      <c r="N12" s="272">
        <v>0</v>
      </c>
      <c r="O12" s="241"/>
    </row>
    <row r="13" spans="1:14" ht="21" customHeight="1">
      <c r="A13" s="262" t="s">
        <v>455</v>
      </c>
      <c r="B13" s="263"/>
      <c r="C13" s="264">
        <v>9</v>
      </c>
      <c r="D13" s="265"/>
      <c r="E13" s="271">
        <v>2.5</v>
      </c>
      <c r="F13" s="271">
        <v>2.5</v>
      </c>
      <c r="G13" s="271">
        <v>0</v>
      </c>
      <c r="H13" s="272">
        <v>0</v>
      </c>
      <c r="I13" s="276">
        <v>0</v>
      </c>
      <c r="J13" s="271">
        <v>0</v>
      </c>
      <c r="K13" s="271">
        <v>0</v>
      </c>
      <c r="L13" s="271">
        <v>0</v>
      </c>
      <c r="M13" s="271">
        <v>0</v>
      </c>
      <c r="N13" s="272">
        <v>0</v>
      </c>
    </row>
    <row r="14" spans="1:14" ht="21" customHeight="1">
      <c r="A14" s="262" t="s">
        <v>456</v>
      </c>
      <c r="B14" s="263" t="s">
        <v>453</v>
      </c>
      <c r="C14" s="264">
        <v>2</v>
      </c>
      <c r="D14" s="265" t="s">
        <v>452</v>
      </c>
      <c r="E14" s="271">
        <v>1.7</v>
      </c>
      <c r="F14" s="271">
        <v>1.7</v>
      </c>
      <c r="G14" s="271">
        <v>0</v>
      </c>
      <c r="H14" s="272">
        <v>0</v>
      </c>
      <c r="I14" s="276">
        <v>0</v>
      </c>
      <c r="J14" s="271">
        <v>0</v>
      </c>
      <c r="K14" s="271">
        <v>0</v>
      </c>
      <c r="L14" s="271">
        <v>0</v>
      </c>
      <c r="M14" s="271">
        <v>0</v>
      </c>
      <c r="N14" s="272">
        <v>0</v>
      </c>
    </row>
    <row r="15" spans="1:14" ht="21" customHeight="1">
      <c r="A15" s="262" t="s">
        <v>456</v>
      </c>
      <c r="B15" s="263" t="s">
        <v>457</v>
      </c>
      <c r="C15" s="264">
        <v>7</v>
      </c>
      <c r="D15" s="265" t="s">
        <v>458</v>
      </c>
      <c r="E15" s="271">
        <v>0.8</v>
      </c>
      <c r="F15" s="271">
        <v>0.8</v>
      </c>
      <c r="G15" s="271">
        <v>0</v>
      </c>
      <c r="H15" s="272">
        <v>0</v>
      </c>
      <c r="I15" s="276">
        <v>0</v>
      </c>
      <c r="J15" s="271">
        <v>0</v>
      </c>
      <c r="K15" s="271">
        <v>0</v>
      </c>
      <c r="L15" s="271">
        <v>0</v>
      </c>
      <c r="M15" s="271">
        <v>0</v>
      </c>
      <c r="N15" s="272">
        <v>0</v>
      </c>
    </row>
    <row r="16" spans="1:14" ht="18.75" customHeight="1">
      <c r="A16" s="252"/>
      <c r="B16" s="252"/>
      <c r="C16" s="252"/>
      <c r="D16" s="252"/>
      <c r="E16" s="252"/>
      <c r="F16" s="252"/>
      <c r="G16" s="252"/>
      <c r="H16" s="252"/>
      <c r="I16" s="277"/>
      <c r="J16" s="252"/>
      <c r="K16" s="277"/>
      <c r="L16" s="252"/>
      <c r="M16" s="277"/>
      <c r="N16" s="241"/>
    </row>
    <row r="17" spans="1:13" ht="18.75" customHeight="1">
      <c r="A17" s="252"/>
      <c r="B17" s="252"/>
      <c r="C17" s="252"/>
      <c r="D17" s="252"/>
      <c r="E17" s="252"/>
      <c r="F17" s="252"/>
      <c r="G17" s="252"/>
      <c r="H17" s="252"/>
      <c r="I17" s="252"/>
      <c r="J17" s="277"/>
      <c r="K17" s="252"/>
      <c r="L17" s="252"/>
      <c r="M17" s="277"/>
    </row>
    <row r="18" ht="12.75" customHeight="1">
      <c r="L18" s="241"/>
    </row>
  </sheetData>
  <sheetProtection/>
  <mergeCells count="14"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511811023622047" right="0.5511811023622047" top="0.5905511811023623" bottom="0.5905511811023623" header="0.5118110236220472" footer="0.5118110236220472"/>
  <pageSetup orientation="landscape" paperSize="9" scale="6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1"/>
  <sheetViews>
    <sheetView showGridLines="0" showZeros="0" tabSelected="1" workbookViewId="0" topLeftCell="A1">
      <selection activeCell="O15" sqref="O15"/>
    </sheetView>
  </sheetViews>
  <sheetFormatPr defaultColWidth="9.16015625" defaultRowHeight="11.25"/>
  <cols>
    <col min="1" max="1" width="11.33203125" style="0" customWidth="1"/>
    <col min="2" max="2" width="26" style="0" customWidth="1"/>
    <col min="3" max="4" width="18.5" style="0" customWidth="1"/>
    <col min="5" max="6" width="9.16015625" style="0" customWidth="1"/>
    <col min="7" max="7" width="9.66015625" style="0" customWidth="1"/>
    <col min="8" max="8" width="16.16015625" style="0" customWidth="1"/>
    <col min="9" max="14" width="14.5" style="0" customWidth="1"/>
    <col min="15" max="15" width="37" style="0" customWidth="1"/>
  </cols>
  <sheetData>
    <row r="1" ht="12.75" customHeight="1">
      <c r="N1" s="250" t="s">
        <v>459</v>
      </c>
    </row>
    <row r="2" spans="1:14" ht="25.5" customHeight="1">
      <c r="A2" s="235" t="s">
        <v>460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</row>
    <row r="3" spans="1:14" ht="15.75" customHeight="1">
      <c r="A3" s="236" t="s">
        <v>436</v>
      </c>
      <c r="N3" s="250" t="s">
        <v>461</v>
      </c>
    </row>
    <row r="4" spans="1:14" ht="12.75" customHeight="1">
      <c r="A4" s="237" t="s">
        <v>462</v>
      </c>
      <c r="B4" s="238" t="s">
        <v>421</v>
      </c>
      <c r="C4" s="238" t="s">
        <v>388</v>
      </c>
      <c r="D4" s="238" t="s">
        <v>463</v>
      </c>
      <c r="E4" s="238" t="s">
        <v>464</v>
      </c>
      <c r="F4" s="238" t="s">
        <v>439</v>
      </c>
      <c r="G4" s="238" t="s">
        <v>465</v>
      </c>
      <c r="H4" s="238" t="s">
        <v>440</v>
      </c>
      <c r="I4" s="238"/>
      <c r="J4" s="238"/>
      <c r="K4" s="238"/>
      <c r="L4" s="238"/>
      <c r="M4" s="238"/>
      <c r="N4" s="238"/>
    </row>
    <row r="5" spans="1:14" ht="23.25" customHeight="1">
      <c r="A5" s="238"/>
      <c r="B5" s="238"/>
      <c r="C5" s="239"/>
      <c r="D5" s="239"/>
      <c r="E5" s="238"/>
      <c r="F5" s="238"/>
      <c r="G5" s="239"/>
      <c r="H5" s="242" t="s">
        <v>58</v>
      </c>
      <c r="I5" s="242" t="s">
        <v>466</v>
      </c>
      <c r="J5" s="247" t="s">
        <v>442</v>
      </c>
      <c r="K5" s="247" t="s">
        <v>467</v>
      </c>
      <c r="L5" s="247" t="s">
        <v>443</v>
      </c>
      <c r="M5" s="247" t="s">
        <v>444</v>
      </c>
      <c r="N5" s="247" t="s">
        <v>448</v>
      </c>
    </row>
    <row r="6" spans="1:15" ht="17.25" customHeight="1">
      <c r="A6" s="240"/>
      <c r="B6" s="240"/>
      <c r="C6" s="240"/>
      <c r="D6" s="240"/>
      <c r="E6" s="243"/>
      <c r="F6" s="244"/>
      <c r="G6" s="245"/>
      <c r="H6" s="246"/>
      <c r="I6" s="248"/>
      <c r="J6" s="248"/>
      <c r="K6" s="248"/>
      <c r="L6" s="248"/>
      <c r="M6" s="248"/>
      <c r="N6" s="245"/>
      <c r="O6" s="251" t="s">
        <v>428</v>
      </c>
    </row>
    <row r="7" spans="1:15" ht="12.75" customHeight="1">
      <c r="A7" s="241"/>
      <c r="B7" s="241"/>
      <c r="C7" s="241"/>
      <c r="D7" s="241"/>
      <c r="E7" s="241"/>
      <c r="F7" s="241"/>
      <c r="G7" s="241"/>
      <c r="H7" s="241"/>
      <c r="I7" s="241"/>
      <c r="K7" s="249"/>
      <c r="L7" s="241"/>
      <c r="M7" s="241"/>
      <c r="N7" s="241"/>
      <c r="O7" s="241"/>
    </row>
    <row r="8" spans="1:15" ht="12.75" customHeight="1">
      <c r="A8" s="241"/>
      <c r="B8" s="241"/>
      <c r="C8" s="241"/>
      <c r="D8" s="241"/>
      <c r="F8" s="241"/>
      <c r="G8" s="241"/>
      <c r="H8" s="241"/>
      <c r="I8" s="241"/>
      <c r="K8" s="241"/>
      <c r="L8" s="241"/>
      <c r="M8" s="241"/>
      <c r="N8" s="241"/>
      <c r="O8" s="241"/>
    </row>
    <row r="9" spans="2:15" ht="12.75" customHeight="1">
      <c r="B9" s="241"/>
      <c r="C9" s="241"/>
      <c r="D9" s="241"/>
      <c r="E9" s="241"/>
      <c r="H9" s="241"/>
      <c r="I9" s="241"/>
      <c r="K9" s="241"/>
      <c r="L9" s="241"/>
      <c r="M9" s="241"/>
      <c r="N9" s="241"/>
      <c r="O9" s="241"/>
    </row>
    <row r="10" spans="2:12" ht="12.75" customHeight="1">
      <c r="B10" s="241"/>
      <c r="C10" s="241"/>
      <c r="D10" s="241"/>
      <c r="E10" s="241"/>
      <c r="H10" s="241"/>
      <c r="I10" s="241"/>
      <c r="K10" s="241"/>
      <c r="L10" s="241"/>
    </row>
    <row r="11" spans="2:13" ht="12.75" customHeight="1">
      <c r="B11" s="241"/>
      <c r="C11" s="241"/>
      <c r="D11" s="241"/>
      <c r="F11" s="241"/>
      <c r="G11" s="241"/>
      <c r="H11" s="241"/>
      <c r="J11" s="241"/>
      <c r="K11" s="241"/>
      <c r="M11" s="241"/>
    </row>
    <row r="12" spans="2:11" ht="12.75" customHeight="1">
      <c r="B12" s="241"/>
      <c r="C12" s="241"/>
      <c r="D12" s="241"/>
      <c r="E12" s="241"/>
      <c r="F12" s="241"/>
      <c r="G12" s="241"/>
      <c r="H12" s="241"/>
      <c r="I12" s="241"/>
      <c r="K12" s="241"/>
    </row>
    <row r="13" spans="3:9" ht="12.75" customHeight="1">
      <c r="C13" s="241"/>
      <c r="E13" s="241"/>
      <c r="F13" s="241"/>
      <c r="G13" s="241"/>
      <c r="H13" s="241"/>
      <c r="I13" s="241"/>
    </row>
    <row r="14" spans="3:12" ht="12.75" customHeight="1">
      <c r="C14" s="241"/>
      <c r="E14" s="241"/>
      <c r="H14" s="241"/>
      <c r="I14" s="241"/>
      <c r="J14" s="241"/>
      <c r="L14" s="241"/>
    </row>
    <row r="15" spans="3:8" ht="12.75" customHeight="1">
      <c r="C15" s="241"/>
      <c r="D15" s="241"/>
      <c r="H15" s="241"/>
    </row>
    <row r="16" spans="3:9" ht="12.75" customHeight="1">
      <c r="C16" s="241"/>
      <c r="D16" s="241"/>
      <c r="F16" s="241"/>
      <c r="G16" s="241"/>
      <c r="H16" s="241"/>
      <c r="I16" s="241"/>
    </row>
    <row r="17" spans="4:9" ht="12.75" customHeight="1">
      <c r="D17" s="241"/>
      <c r="E17" s="241"/>
      <c r="H17" s="241"/>
      <c r="I17" s="241"/>
    </row>
    <row r="18" spans="4:5" ht="12.75" customHeight="1">
      <c r="D18" s="241"/>
      <c r="E18" s="241"/>
    </row>
    <row r="19" spans="4:6" ht="12.75" customHeight="1">
      <c r="D19" s="241"/>
      <c r="F19" s="241"/>
    </row>
    <row r="20" ht="12.75" customHeight="1"/>
    <row r="21" ht="12.75" customHeight="1">
      <c r="E21" s="241"/>
    </row>
  </sheetData>
  <sheetProtection/>
  <mergeCells count="9">
    <mergeCell ref="A2:N2"/>
    <mergeCell ref="H4:N4"/>
    <mergeCell ref="A4:A5"/>
    <mergeCell ref="B4:B5"/>
    <mergeCell ref="C4:C5"/>
    <mergeCell ref="D4:D5"/>
    <mergeCell ref="E4:E5"/>
    <mergeCell ref="F4:F5"/>
    <mergeCell ref="G4:G5"/>
  </mergeCells>
  <printOptions gridLines="1"/>
  <pageMargins left="0.75" right="0.75" top="1" bottom="1" header="0.5" footer="0.5"/>
  <pageSetup orientation="landscape" paperSize="9"/>
  <headerFooter scaleWithDoc="0"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O54"/>
  <sheetViews>
    <sheetView zoomScaleSheetLayoutView="100" workbookViewId="0" topLeftCell="A1">
      <selection activeCell="K17" sqref="K17"/>
    </sheetView>
  </sheetViews>
  <sheetFormatPr defaultColWidth="13.16015625" defaultRowHeight="11.25"/>
  <cols>
    <col min="1" max="1" width="12" style="197" bestFit="1" customWidth="1"/>
    <col min="2" max="2" width="10" style="196" customWidth="1"/>
    <col min="3" max="3" width="14" style="196" customWidth="1"/>
    <col min="4" max="4" width="36.16015625" style="196" customWidth="1"/>
    <col min="5" max="7" width="14.5" style="196" customWidth="1"/>
    <col min="8" max="16384" width="13.16015625" style="196" customWidth="1"/>
  </cols>
  <sheetData>
    <row r="1" spans="1:7" s="196" customFormat="1" ht="20.25">
      <c r="A1" s="198"/>
      <c r="B1" s="198"/>
      <c r="C1" s="198"/>
      <c r="D1" s="198"/>
      <c r="E1" s="198"/>
      <c r="F1" s="198"/>
      <c r="G1" s="198"/>
    </row>
    <row r="2" spans="1:7" s="196" customFormat="1" ht="21">
      <c r="A2" s="199" t="s">
        <v>468</v>
      </c>
      <c r="B2" s="199"/>
      <c r="C2" s="199"/>
      <c r="D2" s="199"/>
      <c r="E2" s="199"/>
      <c r="F2" s="199"/>
      <c r="G2" s="199"/>
    </row>
    <row r="3" spans="1:15" s="196" customFormat="1" ht="14.25">
      <c r="A3" s="200" t="s">
        <v>469</v>
      </c>
      <c r="B3" s="200"/>
      <c r="C3" s="200"/>
      <c r="D3" s="201" t="s">
        <v>0</v>
      </c>
      <c r="E3" s="201"/>
      <c r="F3" s="201"/>
      <c r="G3" s="201"/>
      <c r="H3" s="215"/>
      <c r="I3" s="215"/>
      <c r="J3" s="215"/>
      <c r="K3" s="215"/>
      <c r="L3" s="215"/>
      <c r="M3" s="215"/>
      <c r="N3" s="215"/>
      <c r="O3" s="215"/>
    </row>
    <row r="4" spans="1:15" s="196" customFormat="1" ht="14.25">
      <c r="A4" s="202" t="s">
        <v>470</v>
      </c>
      <c r="B4" s="203" t="s">
        <v>471</v>
      </c>
      <c r="C4" s="203"/>
      <c r="D4" s="203" t="s">
        <v>472</v>
      </c>
      <c r="E4" s="203" t="s">
        <v>473</v>
      </c>
      <c r="F4" s="203"/>
      <c r="G4" s="203"/>
      <c r="H4" s="215"/>
      <c r="I4" s="215"/>
      <c r="J4" s="215"/>
      <c r="K4" s="215"/>
      <c r="L4" s="215"/>
      <c r="M4" s="215"/>
      <c r="N4" s="215"/>
      <c r="O4" s="215"/>
    </row>
    <row r="5" spans="1:15" s="196" customFormat="1" ht="14.25">
      <c r="A5" s="202"/>
      <c r="B5" s="203"/>
      <c r="C5" s="203"/>
      <c r="D5" s="203"/>
      <c r="E5" s="203" t="s">
        <v>474</v>
      </c>
      <c r="F5" s="203" t="s">
        <v>475</v>
      </c>
      <c r="G5" s="203" t="s">
        <v>476</v>
      </c>
      <c r="H5" s="215"/>
      <c r="I5" s="215"/>
      <c r="J5" s="215"/>
      <c r="K5" s="215"/>
      <c r="L5" s="215"/>
      <c r="M5" s="215"/>
      <c r="N5" s="215"/>
      <c r="O5" s="215"/>
    </row>
    <row r="6" spans="1:15" s="196" customFormat="1" ht="14.25">
      <c r="A6" s="202"/>
      <c r="B6" s="203" t="s">
        <v>474</v>
      </c>
      <c r="C6" s="203"/>
      <c r="D6" s="203"/>
      <c r="E6" s="203">
        <f>F6</f>
        <v>2286.7699999999995</v>
      </c>
      <c r="F6" s="203">
        <f>F7+F8+F9+F10</f>
        <v>2286.7699999999995</v>
      </c>
      <c r="G6" s="216"/>
      <c r="H6" s="215"/>
      <c r="I6" s="215"/>
      <c r="J6" s="215"/>
      <c r="K6" s="215"/>
      <c r="L6" s="215"/>
      <c r="M6" s="215"/>
      <c r="N6" s="215"/>
      <c r="O6" s="215"/>
    </row>
    <row r="7" spans="1:15" s="196" customFormat="1" ht="14.25">
      <c r="A7" s="202"/>
      <c r="B7" s="203" t="s">
        <v>477</v>
      </c>
      <c r="C7" s="203"/>
      <c r="D7" s="204" t="s">
        <v>478</v>
      </c>
      <c r="E7" s="203">
        <v>1155.07</v>
      </c>
      <c r="F7" s="203">
        <v>1155.07</v>
      </c>
      <c r="G7" s="216"/>
      <c r="H7" s="215"/>
      <c r="I7" s="215"/>
      <c r="J7" s="215"/>
      <c r="K7" s="215"/>
      <c r="L7" s="215"/>
      <c r="M7" s="215"/>
      <c r="N7" s="215"/>
      <c r="O7" s="215"/>
    </row>
    <row r="8" spans="1:15" s="196" customFormat="1" ht="14.25">
      <c r="A8" s="202"/>
      <c r="B8" s="203" t="s">
        <v>360</v>
      </c>
      <c r="C8" s="203"/>
      <c r="D8" s="204" t="s">
        <v>479</v>
      </c>
      <c r="E8" s="203">
        <v>214.38</v>
      </c>
      <c r="F8" s="203">
        <v>214.38</v>
      </c>
      <c r="G8" s="216"/>
      <c r="H8" s="215"/>
      <c r="I8" s="215"/>
      <c r="J8" s="215"/>
      <c r="K8" s="215"/>
      <c r="L8" s="215"/>
      <c r="M8" s="215"/>
      <c r="N8" s="215"/>
      <c r="O8" s="215"/>
    </row>
    <row r="9" spans="1:15" s="196" customFormat="1" ht="24">
      <c r="A9" s="202"/>
      <c r="B9" s="205" t="s">
        <v>480</v>
      </c>
      <c r="C9" s="205"/>
      <c r="D9" s="204" t="s">
        <v>481</v>
      </c>
      <c r="E9" s="203">
        <v>73.32</v>
      </c>
      <c r="F9" s="203">
        <v>73.32</v>
      </c>
      <c r="G9" s="216"/>
      <c r="H9" s="215"/>
      <c r="I9" s="215"/>
      <c r="J9" s="215"/>
      <c r="K9" s="215"/>
      <c r="L9" s="215"/>
      <c r="M9" s="215"/>
      <c r="N9" s="215"/>
      <c r="O9" s="215"/>
    </row>
    <row r="10" spans="1:15" s="196" customFormat="1" ht="74.25">
      <c r="A10" s="202"/>
      <c r="B10" s="205" t="s">
        <v>482</v>
      </c>
      <c r="C10" s="205"/>
      <c r="D10" s="206" t="s">
        <v>483</v>
      </c>
      <c r="E10" s="203">
        <v>844</v>
      </c>
      <c r="F10" s="203">
        <v>844</v>
      </c>
      <c r="G10" s="216"/>
      <c r="H10" s="215"/>
      <c r="I10" s="215"/>
      <c r="J10" s="215"/>
      <c r="K10" s="215"/>
      <c r="L10" s="215"/>
      <c r="M10" s="215"/>
      <c r="N10" s="215"/>
      <c r="O10" s="215"/>
    </row>
    <row r="11" spans="1:15" s="196" customFormat="1" ht="45" customHeight="1">
      <c r="A11" s="202" t="s">
        <v>484</v>
      </c>
      <c r="B11" s="207" t="s">
        <v>485</v>
      </c>
      <c r="C11" s="207"/>
      <c r="D11" s="207"/>
      <c r="E11" s="207"/>
      <c r="F11" s="207"/>
      <c r="G11" s="207"/>
      <c r="H11" s="215"/>
      <c r="I11" s="215"/>
      <c r="J11" s="215"/>
      <c r="K11" s="215"/>
      <c r="L11" s="215"/>
      <c r="M11" s="215"/>
      <c r="N11" s="215"/>
      <c r="O11" s="215"/>
    </row>
    <row r="12" spans="1:15" s="196" customFormat="1" ht="28.5">
      <c r="A12" s="202" t="s">
        <v>486</v>
      </c>
      <c r="B12" s="203" t="s">
        <v>487</v>
      </c>
      <c r="C12" s="203" t="s">
        <v>488</v>
      </c>
      <c r="D12" s="203" t="s">
        <v>489</v>
      </c>
      <c r="E12" s="203" t="s">
        <v>490</v>
      </c>
      <c r="F12" s="203"/>
      <c r="G12" s="203"/>
      <c r="H12" s="215"/>
      <c r="I12" s="215"/>
      <c r="J12" s="215"/>
      <c r="K12" s="215"/>
      <c r="L12" s="215"/>
      <c r="M12" s="215"/>
      <c r="N12" s="215"/>
      <c r="O12" s="215"/>
    </row>
    <row r="13" spans="1:15" s="196" customFormat="1" ht="14.25">
      <c r="A13" s="202"/>
      <c r="B13" s="208" t="s">
        <v>491</v>
      </c>
      <c r="C13" s="203" t="s">
        <v>492</v>
      </c>
      <c r="D13" s="209" t="s">
        <v>493</v>
      </c>
      <c r="E13" s="217" t="s">
        <v>494</v>
      </c>
      <c r="F13" s="218"/>
      <c r="G13" s="219"/>
      <c r="H13" s="215"/>
      <c r="I13" s="215"/>
      <c r="J13" s="215"/>
      <c r="K13" s="215"/>
      <c r="L13" s="215"/>
      <c r="M13" s="215"/>
      <c r="N13" s="215"/>
      <c r="O13" s="215"/>
    </row>
    <row r="14" spans="1:15" s="196" customFormat="1" ht="14.25">
      <c r="A14" s="202"/>
      <c r="B14" s="210"/>
      <c r="C14" s="203"/>
      <c r="D14" s="209" t="s">
        <v>495</v>
      </c>
      <c r="E14" s="217" t="s">
        <v>496</v>
      </c>
      <c r="F14" s="218"/>
      <c r="G14" s="219"/>
      <c r="H14" s="215"/>
      <c r="I14" s="215"/>
      <c r="J14" s="215"/>
      <c r="K14" s="215"/>
      <c r="L14" s="215"/>
      <c r="M14" s="215"/>
      <c r="N14" s="215"/>
      <c r="O14" s="215"/>
    </row>
    <row r="15" spans="1:15" s="196" customFormat="1" ht="14.25">
      <c r="A15" s="202"/>
      <c r="B15" s="210"/>
      <c r="C15" s="203"/>
      <c r="D15" s="209" t="s">
        <v>497</v>
      </c>
      <c r="E15" s="217" t="s">
        <v>498</v>
      </c>
      <c r="F15" s="218"/>
      <c r="G15" s="219"/>
      <c r="H15" s="215"/>
      <c r="I15" s="215"/>
      <c r="J15" s="215"/>
      <c r="K15" s="215"/>
      <c r="L15" s="215"/>
      <c r="M15" s="215"/>
      <c r="N15" s="215"/>
      <c r="O15" s="215"/>
    </row>
    <row r="16" spans="1:15" s="196" customFormat="1" ht="14.25">
      <c r="A16" s="202"/>
      <c r="B16" s="210"/>
      <c r="C16" s="203"/>
      <c r="D16" s="209" t="s">
        <v>499</v>
      </c>
      <c r="E16" s="217" t="s">
        <v>500</v>
      </c>
      <c r="F16" s="218"/>
      <c r="G16" s="219"/>
      <c r="H16" s="215"/>
      <c r="I16" s="215"/>
      <c r="J16" s="215"/>
      <c r="K16" s="215"/>
      <c r="L16" s="215"/>
      <c r="M16" s="215"/>
      <c r="N16" s="215"/>
      <c r="O16" s="215"/>
    </row>
    <row r="17" spans="1:15" s="196" customFormat="1" ht="14.25">
      <c r="A17" s="202"/>
      <c r="B17" s="210"/>
      <c r="C17" s="203"/>
      <c r="D17" s="209" t="s">
        <v>501</v>
      </c>
      <c r="E17" s="217" t="s">
        <v>502</v>
      </c>
      <c r="F17" s="218"/>
      <c r="G17" s="219"/>
      <c r="H17" s="215"/>
      <c r="I17" s="215"/>
      <c r="J17" s="215"/>
      <c r="K17" s="215"/>
      <c r="L17" s="215"/>
      <c r="M17" s="215"/>
      <c r="N17" s="215"/>
      <c r="O17" s="215"/>
    </row>
    <row r="18" spans="1:15" s="196" customFormat="1" ht="14.25">
      <c r="A18" s="202"/>
      <c r="B18" s="210"/>
      <c r="C18" s="203"/>
      <c r="D18" s="209" t="s">
        <v>503</v>
      </c>
      <c r="E18" s="220" t="s">
        <v>504</v>
      </c>
      <c r="F18" s="218"/>
      <c r="G18" s="219"/>
      <c r="H18" s="215"/>
      <c r="I18" s="215"/>
      <c r="J18" s="215"/>
      <c r="K18" s="215"/>
      <c r="L18" s="215"/>
      <c r="M18" s="215"/>
      <c r="N18" s="215"/>
      <c r="O18" s="215"/>
    </row>
    <row r="19" spans="1:15" s="196" customFormat="1" ht="14.25">
      <c r="A19" s="202"/>
      <c r="B19" s="210"/>
      <c r="C19" s="203"/>
      <c r="D19" s="209" t="s">
        <v>505</v>
      </c>
      <c r="E19" s="220">
        <v>1</v>
      </c>
      <c r="F19" s="218"/>
      <c r="G19" s="219"/>
      <c r="H19" s="215"/>
      <c r="I19" s="215"/>
      <c r="J19" s="215"/>
      <c r="K19" s="215"/>
      <c r="L19" s="215"/>
      <c r="M19" s="215"/>
      <c r="N19" s="215"/>
      <c r="O19" s="215"/>
    </row>
    <row r="20" spans="1:15" s="196" customFormat="1" ht="14.25">
      <c r="A20" s="202"/>
      <c r="B20" s="210"/>
      <c r="C20" s="203"/>
      <c r="D20" s="209" t="s">
        <v>506</v>
      </c>
      <c r="E20" s="220" t="s">
        <v>507</v>
      </c>
      <c r="F20" s="221"/>
      <c r="G20" s="222"/>
      <c r="H20" s="215"/>
      <c r="I20" s="215"/>
      <c r="J20" s="215"/>
      <c r="K20" s="215"/>
      <c r="L20" s="215"/>
      <c r="M20" s="215"/>
      <c r="N20" s="215"/>
      <c r="O20" s="215"/>
    </row>
    <row r="21" spans="1:15" s="196" customFormat="1" ht="14.25">
      <c r="A21" s="202"/>
      <c r="B21" s="210"/>
      <c r="C21" s="203"/>
      <c r="D21" s="209" t="s">
        <v>508</v>
      </c>
      <c r="E21" s="220" t="s">
        <v>509</v>
      </c>
      <c r="F21" s="218"/>
      <c r="G21" s="219"/>
      <c r="H21" s="215"/>
      <c r="I21" s="215"/>
      <c r="J21" s="215"/>
      <c r="K21" s="215"/>
      <c r="L21" s="215"/>
      <c r="M21" s="215"/>
      <c r="N21" s="215"/>
      <c r="O21" s="215"/>
    </row>
    <row r="22" spans="1:15" s="196" customFormat="1" ht="14.25">
      <c r="A22" s="202"/>
      <c r="B22" s="210"/>
      <c r="C22" s="203" t="s">
        <v>510</v>
      </c>
      <c r="D22" s="211" t="s">
        <v>511</v>
      </c>
      <c r="E22" s="211" t="s">
        <v>512</v>
      </c>
      <c r="F22" s="211"/>
      <c r="G22" s="211"/>
      <c r="H22" s="215"/>
      <c r="I22" s="215"/>
      <c r="J22" s="215"/>
      <c r="K22" s="215"/>
      <c r="L22" s="215"/>
      <c r="M22" s="215"/>
      <c r="N22" s="215"/>
      <c r="O22" s="215"/>
    </row>
    <row r="23" spans="1:15" s="196" customFormat="1" ht="14.25">
      <c r="A23" s="202"/>
      <c r="B23" s="210"/>
      <c r="C23" s="203"/>
      <c r="D23" s="211" t="s">
        <v>513</v>
      </c>
      <c r="E23" s="211" t="s">
        <v>514</v>
      </c>
      <c r="F23" s="211"/>
      <c r="G23" s="211"/>
      <c r="H23" s="215"/>
      <c r="I23" s="215"/>
      <c r="J23" s="215"/>
      <c r="K23" s="215"/>
      <c r="L23" s="215"/>
      <c r="M23" s="215"/>
      <c r="N23" s="215"/>
      <c r="O23" s="215"/>
    </row>
    <row r="24" spans="1:15" s="196" customFormat="1" ht="14.25">
      <c r="A24" s="202"/>
      <c r="B24" s="210"/>
      <c r="C24" s="203" t="s">
        <v>515</v>
      </c>
      <c r="D24" s="211" t="s">
        <v>516</v>
      </c>
      <c r="E24" s="211" t="s">
        <v>517</v>
      </c>
      <c r="F24" s="211"/>
      <c r="G24" s="211"/>
      <c r="H24" s="215"/>
      <c r="I24" s="215"/>
      <c r="J24" s="215"/>
      <c r="K24" s="215"/>
      <c r="L24" s="215"/>
      <c r="M24" s="215"/>
      <c r="N24" s="215"/>
      <c r="O24" s="215"/>
    </row>
    <row r="25" spans="1:15" s="196" customFormat="1" ht="14.25">
      <c r="A25" s="202"/>
      <c r="B25" s="210"/>
      <c r="C25" s="208" t="s">
        <v>518</v>
      </c>
      <c r="D25" s="211" t="s">
        <v>519</v>
      </c>
      <c r="E25" s="211" t="s">
        <v>520</v>
      </c>
      <c r="F25" s="211"/>
      <c r="G25" s="211"/>
      <c r="H25" s="215"/>
      <c r="I25" s="215"/>
      <c r="J25" s="215"/>
      <c r="K25" s="215"/>
      <c r="L25" s="215"/>
      <c r="M25" s="215"/>
      <c r="N25" s="215"/>
      <c r="O25" s="215"/>
    </row>
    <row r="26" spans="1:15" s="196" customFormat="1" ht="14.25">
      <c r="A26" s="202"/>
      <c r="B26" s="210"/>
      <c r="C26" s="210"/>
      <c r="D26" s="211" t="s">
        <v>521</v>
      </c>
      <c r="E26" s="211" t="s">
        <v>522</v>
      </c>
      <c r="F26" s="211"/>
      <c r="G26" s="211"/>
      <c r="H26" s="215"/>
      <c r="I26" s="215"/>
      <c r="J26" s="215"/>
      <c r="K26" s="215"/>
      <c r="L26" s="215"/>
      <c r="M26" s="215"/>
      <c r="N26" s="215"/>
      <c r="O26" s="215"/>
    </row>
    <row r="27" spans="1:15" s="196" customFormat="1" ht="14.25">
      <c r="A27" s="202"/>
      <c r="B27" s="210"/>
      <c r="C27" s="210"/>
      <c r="D27" s="211" t="s">
        <v>523</v>
      </c>
      <c r="E27" s="223" t="s">
        <v>524</v>
      </c>
      <c r="F27" s="224"/>
      <c r="G27" s="225"/>
      <c r="H27" s="215"/>
      <c r="I27" s="215"/>
      <c r="J27" s="215"/>
      <c r="K27" s="215"/>
      <c r="L27" s="215"/>
      <c r="M27" s="215"/>
      <c r="N27" s="215"/>
      <c r="O27" s="215"/>
    </row>
    <row r="28" spans="1:15" s="196" customFormat="1" ht="14.25">
      <c r="A28" s="202"/>
      <c r="B28" s="210"/>
      <c r="C28" s="210"/>
      <c r="D28" s="211" t="s">
        <v>525</v>
      </c>
      <c r="E28" s="223" t="s">
        <v>526</v>
      </c>
      <c r="F28" s="224"/>
      <c r="G28" s="225"/>
      <c r="H28" s="215"/>
      <c r="I28" s="215"/>
      <c r="J28" s="215"/>
      <c r="K28" s="215"/>
      <c r="L28" s="215"/>
      <c r="M28" s="215"/>
      <c r="N28" s="215"/>
      <c r="O28" s="215"/>
    </row>
    <row r="29" spans="1:15" s="196" customFormat="1" ht="14.25">
      <c r="A29" s="202"/>
      <c r="B29" s="210"/>
      <c r="C29" s="210"/>
      <c r="D29" s="211" t="s">
        <v>527</v>
      </c>
      <c r="E29" s="223" t="s">
        <v>528</v>
      </c>
      <c r="F29" s="224"/>
      <c r="G29" s="225"/>
      <c r="H29" s="215"/>
      <c r="I29" s="215"/>
      <c r="J29" s="215"/>
      <c r="K29" s="215"/>
      <c r="L29" s="215"/>
      <c r="M29" s="215"/>
      <c r="N29" s="215"/>
      <c r="O29" s="215"/>
    </row>
    <row r="30" spans="1:15" s="196" customFormat="1" ht="14.25">
      <c r="A30" s="202"/>
      <c r="B30" s="210"/>
      <c r="C30" s="210"/>
      <c r="D30" s="211" t="s">
        <v>529</v>
      </c>
      <c r="E30" s="223" t="s">
        <v>528</v>
      </c>
      <c r="F30" s="224"/>
      <c r="G30" s="225"/>
      <c r="H30" s="215"/>
      <c r="I30" s="215"/>
      <c r="J30" s="215"/>
      <c r="K30" s="215"/>
      <c r="L30" s="215"/>
      <c r="M30" s="215"/>
      <c r="N30" s="215"/>
      <c r="O30" s="215"/>
    </row>
    <row r="31" spans="1:15" s="196" customFormat="1" ht="14.25">
      <c r="A31" s="202"/>
      <c r="B31" s="210"/>
      <c r="C31" s="210"/>
      <c r="D31" s="212" t="s">
        <v>530</v>
      </c>
      <c r="E31" s="223" t="s">
        <v>526</v>
      </c>
      <c r="F31" s="224"/>
      <c r="G31" s="225"/>
      <c r="H31" s="215"/>
      <c r="I31" s="215"/>
      <c r="J31" s="215"/>
      <c r="K31" s="215"/>
      <c r="L31" s="215"/>
      <c r="M31" s="215"/>
      <c r="N31" s="215"/>
      <c r="O31" s="215"/>
    </row>
    <row r="32" spans="1:15" s="196" customFormat="1" ht="14.25">
      <c r="A32" s="202"/>
      <c r="B32" s="210"/>
      <c r="C32" s="210"/>
      <c r="D32" s="211" t="s">
        <v>531</v>
      </c>
      <c r="E32" s="223" t="s">
        <v>532</v>
      </c>
      <c r="F32" s="224"/>
      <c r="G32" s="225"/>
      <c r="H32" s="215"/>
      <c r="I32" s="215"/>
      <c r="J32" s="215"/>
      <c r="K32" s="215"/>
      <c r="L32" s="215"/>
      <c r="M32" s="215"/>
      <c r="N32" s="215"/>
      <c r="O32" s="215"/>
    </row>
    <row r="33" spans="1:15" s="196" customFormat="1" ht="14.25">
      <c r="A33" s="202"/>
      <c r="B33" s="210"/>
      <c r="C33" s="210"/>
      <c r="D33" s="211" t="s">
        <v>533</v>
      </c>
      <c r="E33" s="223" t="s">
        <v>534</v>
      </c>
      <c r="F33" s="224"/>
      <c r="G33" s="225"/>
      <c r="H33" s="215"/>
      <c r="I33" s="215"/>
      <c r="J33" s="215"/>
      <c r="K33" s="215"/>
      <c r="L33" s="215"/>
      <c r="M33" s="215"/>
      <c r="N33" s="215"/>
      <c r="O33" s="215"/>
    </row>
    <row r="34" spans="1:15" s="196" customFormat="1" ht="14.25">
      <c r="A34" s="202"/>
      <c r="B34" s="210"/>
      <c r="C34" s="210"/>
      <c r="D34" s="211" t="s">
        <v>535</v>
      </c>
      <c r="E34" s="223" t="s">
        <v>536</v>
      </c>
      <c r="F34" s="224"/>
      <c r="G34" s="225"/>
      <c r="H34" s="215"/>
      <c r="I34" s="215"/>
      <c r="J34" s="215"/>
      <c r="K34" s="215"/>
      <c r="L34" s="215"/>
      <c r="M34" s="215"/>
      <c r="N34" s="215"/>
      <c r="O34" s="215"/>
    </row>
    <row r="35" spans="1:15" s="196" customFormat="1" ht="14.25">
      <c r="A35" s="202"/>
      <c r="B35" s="210"/>
      <c r="C35" s="210"/>
      <c r="D35" s="211" t="s">
        <v>537</v>
      </c>
      <c r="E35" s="223" t="s">
        <v>538</v>
      </c>
      <c r="F35" s="224"/>
      <c r="G35" s="225"/>
      <c r="H35" s="215"/>
      <c r="I35" s="215"/>
      <c r="J35" s="215"/>
      <c r="K35" s="215"/>
      <c r="L35" s="215"/>
      <c r="M35" s="215"/>
      <c r="N35" s="215"/>
      <c r="O35" s="215"/>
    </row>
    <row r="36" spans="1:15" s="196" customFormat="1" ht="14.25">
      <c r="A36" s="202"/>
      <c r="B36" s="210"/>
      <c r="C36" s="210"/>
      <c r="D36" s="211" t="s">
        <v>539</v>
      </c>
      <c r="E36" s="223" t="s">
        <v>540</v>
      </c>
      <c r="F36" s="224"/>
      <c r="G36" s="225"/>
      <c r="H36" s="215"/>
      <c r="I36" s="215"/>
      <c r="J36" s="215"/>
      <c r="K36" s="215"/>
      <c r="L36" s="215"/>
      <c r="M36" s="215"/>
      <c r="N36" s="215"/>
      <c r="O36" s="215"/>
    </row>
    <row r="37" spans="1:15" s="196" customFormat="1" ht="24">
      <c r="A37" s="202"/>
      <c r="B37" s="210"/>
      <c r="C37" s="210"/>
      <c r="D37" s="212" t="s">
        <v>541</v>
      </c>
      <c r="E37" s="223" t="s">
        <v>542</v>
      </c>
      <c r="F37" s="224"/>
      <c r="G37" s="225"/>
      <c r="H37" s="215"/>
      <c r="I37" s="215"/>
      <c r="J37" s="215"/>
      <c r="K37" s="215"/>
      <c r="L37" s="215"/>
      <c r="M37" s="215"/>
      <c r="N37" s="215"/>
      <c r="O37" s="215"/>
    </row>
    <row r="38" spans="1:15" s="196" customFormat="1" ht="14.25">
      <c r="A38" s="202"/>
      <c r="B38" s="210"/>
      <c r="C38" s="210"/>
      <c r="D38" s="211" t="s">
        <v>543</v>
      </c>
      <c r="E38" s="223" t="s">
        <v>532</v>
      </c>
      <c r="F38" s="224"/>
      <c r="G38" s="225"/>
      <c r="H38" s="215"/>
      <c r="I38" s="215"/>
      <c r="J38" s="215"/>
      <c r="K38" s="215"/>
      <c r="L38" s="215"/>
      <c r="M38" s="215"/>
      <c r="N38" s="215"/>
      <c r="O38" s="215"/>
    </row>
    <row r="39" spans="1:15" s="196" customFormat="1" ht="14.25">
      <c r="A39" s="202"/>
      <c r="B39" s="210"/>
      <c r="C39" s="210"/>
      <c r="D39" s="212" t="s">
        <v>544</v>
      </c>
      <c r="E39" s="223" t="s">
        <v>545</v>
      </c>
      <c r="F39" s="224"/>
      <c r="G39" s="225"/>
      <c r="H39" s="215"/>
      <c r="I39" s="215"/>
      <c r="J39" s="215"/>
      <c r="K39" s="215"/>
      <c r="L39" s="215"/>
      <c r="M39" s="215"/>
      <c r="N39" s="215"/>
      <c r="O39" s="215"/>
    </row>
    <row r="40" spans="1:15" s="196" customFormat="1" ht="14.25">
      <c r="A40" s="202"/>
      <c r="B40" s="210"/>
      <c r="C40" s="210"/>
      <c r="D40" s="212" t="s">
        <v>546</v>
      </c>
      <c r="E40" s="226" t="s">
        <v>526</v>
      </c>
      <c r="F40" s="227"/>
      <c r="G40" s="228"/>
      <c r="H40" s="215"/>
      <c r="I40" s="215"/>
      <c r="J40" s="215"/>
      <c r="K40" s="215"/>
      <c r="L40" s="215"/>
      <c r="M40" s="215"/>
      <c r="N40" s="215"/>
      <c r="O40" s="215"/>
    </row>
    <row r="41" spans="1:15" s="196" customFormat="1" ht="14.25">
      <c r="A41" s="202"/>
      <c r="B41" s="210"/>
      <c r="C41" s="210"/>
      <c r="D41" s="212" t="s">
        <v>547</v>
      </c>
      <c r="E41" s="226" t="s">
        <v>526</v>
      </c>
      <c r="F41" s="227"/>
      <c r="G41" s="228"/>
      <c r="H41" s="215"/>
      <c r="I41" s="215"/>
      <c r="J41" s="215"/>
      <c r="K41" s="215"/>
      <c r="L41" s="215"/>
      <c r="M41" s="215"/>
      <c r="N41" s="215"/>
      <c r="O41" s="215"/>
    </row>
    <row r="42" spans="1:15" s="196" customFormat="1" ht="14.25">
      <c r="A42" s="202"/>
      <c r="B42" s="210"/>
      <c r="C42" s="210"/>
      <c r="D42" s="212" t="s">
        <v>548</v>
      </c>
      <c r="E42" s="226" t="s">
        <v>549</v>
      </c>
      <c r="F42" s="227"/>
      <c r="G42" s="228"/>
      <c r="H42" s="215"/>
      <c r="I42" s="215"/>
      <c r="J42" s="215"/>
      <c r="K42" s="215"/>
      <c r="L42" s="215"/>
      <c r="M42" s="215"/>
      <c r="N42" s="215"/>
      <c r="O42" s="215"/>
    </row>
    <row r="43" spans="1:15" s="196" customFormat="1" ht="14.25">
      <c r="A43" s="202"/>
      <c r="B43" s="210"/>
      <c r="C43" s="210"/>
      <c r="D43" s="212" t="s">
        <v>550</v>
      </c>
      <c r="E43" s="226" t="s">
        <v>551</v>
      </c>
      <c r="F43" s="227"/>
      <c r="G43" s="228"/>
      <c r="H43" s="215"/>
      <c r="I43" s="215"/>
      <c r="J43" s="215"/>
      <c r="K43" s="215"/>
      <c r="L43" s="215"/>
      <c r="M43" s="215"/>
      <c r="N43" s="215"/>
      <c r="O43" s="215"/>
    </row>
    <row r="44" spans="1:15" s="196" customFormat="1" ht="14.25">
      <c r="A44" s="202"/>
      <c r="B44" s="210"/>
      <c r="C44" s="210"/>
      <c r="D44" s="212" t="s">
        <v>552</v>
      </c>
      <c r="E44" s="226" t="s">
        <v>553</v>
      </c>
      <c r="F44" s="227"/>
      <c r="G44" s="228"/>
      <c r="H44" s="215"/>
      <c r="I44" s="215"/>
      <c r="J44" s="215"/>
      <c r="K44" s="215"/>
      <c r="L44" s="215"/>
      <c r="M44" s="215"/>
      <c r="N44" s="215"/>
      <c r="O44" s="215"/>
    </row>
    <row r="45" spans="1:15" s="196" customFormat="1" ht="14.25">
      <c r="A45" s="202"/>
      <c r="B45" s="210"/>
      <c r="C45" s="210"/>
      <c r="D45" s="211" t="s">
        <v>554</v>
      </c>
      <c r="E45" s="226" t="s">
        <v>528</v>
      </c>
      <c r="F45" s="227"/>
      <c r="G45" s="228"/>
      <c r="H45" s="215"/>
      <c r="I45" s="215"/>
      <c r="J45" s="215"/>
      <c r="K45" s="215"/>
      <c r="L45" s="215"/>
      <c r="M45" s="215"/>
      <c r="N45" s="215"/>
      <c r="O45" s="215"/>
    </row>
    <row r="46" spans="1:15" s="196" customFormat="1" ht="14.25">
      <c r="A46" s="202"/>
      <c r="B46" s="201"/>
      <c r="C46" s="201"/>
      <c r="D46" s="211" t="s">
        <v>555</v>
      </c>
      <c r="E46" s="223" t="s">
        <v>556</v>
      </c>
      <c r="F46" s="224"/>
      <c r="G46" s="225"/>
      <c r="H46" s="215"/>
      <c r="I46" s="215"/>
      <c r="J46" s="215"/>
      <c r="K46" s="215"/>
      <c r="L46" s="215"/>
      <c r="M46" s="215"/>
      <c r="N46" s="215"/>
      <c r="O46" s="215"/>
    </row>
    <row r="47" spans="1:15" s="196" customFormat="1" ht="28.5">
      <c r="A47" s="202"/>
      <c r="B47" s="203" t="s">
        <v>557</v>
      </c>
      <c r="C47" s="203" t="s">
        <v>558</v>
      </c>
      <c r="D47" s="211" t="s">
        <v>559</v>
      </c>
      <c r="E47" s="211" t="s">
        <v>560</v>
      </c>
      <c r="F47" s="211"/>
      <c r="G47" s="211"/>
      <c r="H47" s="215"/>
      <c r="I47" s="215"/>
      <c r="J47" s="215"/>
      <c r="K47" s="215"/>
      <c r="L47" s="215"/>
      <c r="M47" s="215"/>
      <c r="N47" s="215"/>
      <c r="O47" s="215"/>
    </row>
    <row r="48" spans="1:15" s="196" customFormat="1" ht="14.25">
      <c r="A48" s="202"/>
      <c r="B48" s="203"/>
      <c r="C48" s="208" t="s">
        <v>561</v>
      </c>
      <c r="D48" s="211" t="s">
        <v>562</v>
      </c>
      <c r="E48" s="211" t="s">
        <v>563</v>
      </c>
      <c r="F48" s="211"/>
      <c r="G48" s="211"/>
      <c r="H48" s="215"/>
      <c r="I48" s="215"/>
      <c r="J48" s="215"/>
      <c r="K48" s="215"/>
      <c r="L48" s="215"/>
      <c r="M48" s="215"/>
      <c r="N48" s="215"/>
      <c r="O48" s="215"/>
    </row>
    <row r="49" spans="1:15" s="196" customFormat="1" ht="14.25">
      <c r="A49" s="202"/>
      <c r="B49" s="203"/>
      <c r="C49" s="201"/>
      <c r="D49" s="211" t="s">
        <v>564</v>
      </c>
      <c r="E49" s="223" t="s">
        <v>565</v>
      </c>
      <c r="F49" s="224"/>
      <c r="G49" s="225"/>
      <c r="H49" s="215"/>
      <c r="I49" s="215"/>
      <c r="J49" s="215"/>
      <c r="K49" s="215"/>
      <c r="L49" s="215"/>
      <c r="M49" s="215"/>
      <c r="N49" s="215"/>
      <c r="O49" s="215"/>
    </row>
    <row r="50" spans="1:15" s="196" customFormat="1" ht="14.25">
      <c r="A50" s="202"/>
      <c r="B50" s="203"/>
      <c r="C50" s="210" t="s">
        <v>566</v>
      </c>
      <c r="D50" s="211" t="s">
        <v>567</v>
      </c>
      <c r="E50" s="211" t="s">
        <v>568</v>
      </c>
      <c r="F50" s="211"/>
      <c r="G50" s="211"/>
      <c r="H50" s="215"/>
      <c r="I50" s="215"/>
      <c r="J50" s="215"/>
      <c r="K50" s="215"/>
      <c r="L50" s="215"/>
      <c r="M50" s="215"/>
      <c r="N50" s="215"/>
      <c r="O50" s="215"/>
    </row>
    <row r="51" spans="1:15" s="196" customFormat="1" ht="14.25">
      <c r="A51" s="202"/>
      <c r="B51" s="203"/>
      <c r="C51" s="201"/>
      <c r="D51" s="211" t="s">
        <v>569</v>
      </c>
      <c r="E51" s="211" t="s">
        <v>570</v>
      </c>
      <c r="F51" s="211"/>
      <c r="G51" s="211"/>
      <c r="H51" s="215"/>
      <c r="I51" s="215"/>
      <c r="J51" s="215"/>
      <c r="K51" s="215"/>
      <c r="L51" s="215"/>
      <c r="M51" s="215"/>
      <c r="N51" s="215"/>
      <c r="O51" s="215"/>
    </row>
    <row r="52" spans="1:15" s="196" customFormat="1" ht="28.5">
      <c r="A52" s="202"/>
      <c r="B52" s="203"/>
      <c r="C52" s="203" t="s">
        <v>571</v>
      </c>
      <c r="D52" s="211" t="s">
        <v>572</v>
      </c>
      <c r="E52" s="211" t="s">
        <v>573</v>
      </c>
      <c r="F52" s="211"/>
      <c r="G52" s="211"/>
      <c r="H52" s="215"/>
      <c r="I52" s="215"/>
      <c r="J52" s="215"/>
      <c r="K52" s="215"/>
      <c r="L52" s="215"/>
      <c r="M52" s="215"/>
      <c r="N52" s="215"/>
      <c r="O52" s="215"/>
    </row>
    <row r="53" spans="1:15" s="196" customFormat="1" ht="14.25">
      <c r="A53" s="202"/>
      <c r="B53" s="203" t="s">
        <v>574</v>
      </c>
      <c r="C53" s="203" t="s">
        <v>575</v>
      </c>
      <c r="D53" s="213" t="s">
        <v>576</v>
      </c>
      <c r="E53" s="229" t="s">
        <v>504</v>
      </c>
      <c r="F53" s="230"/>
      <c r="G53" s="231"/>
      <c r="H53" s="215"/>
      <c r="I53" s="215"/>
      <c r="J53" s="215"/>
      <c r="K53" s="215"/>
      <c r="L53" s="215"/>
      <c r="M53" s="215"/>
      <c r="N53" s="215"/>
      <c r="O53" s="215"/>
    </row>
    <row r="54" spans="1:15" s="196" customFormat="1" ht="14.25">
      <c r="A54" s="202"/>
      <c r="B54" s="203"/>
      <c r="C54" s="203"/>
      <c r="D54" s="214"/>
      <c r="E54" s="232"/>
      <c r="F54" s="233"/>
      <c r="G54" s="234"/>
      <c r="H54" s="215"/>
      <c r="I54" s="215"/>
      <c r="J54" s="215"/>
      <c r="K54" s="215"/>
      <c r="L54" s="215"/>
      <c r="M54" s="215"/>
      <c r="N54" s="215"/>
      <c r="O54" s="215"/>
    </row>
  </sheetData>
  <sheetProtection/>
  <mergeCells count="67">
    <mergeCell ref="A1:G1"/>
    <mergeCell ref="A2:G2"/>
    <mergeCell ref="A3:C3"/>
    <mergeCell ref="D3:G3"/>
    <mergeCell ref="E4:G4"/>
    <mergeCell ref="B6:D6"/>
    <mergeCell ref="B7:C7"/>
    <mergeCell ref="B8:C8"/>
    <mergeCell ref="B9:C9"/>
    <mergeCell ref="B10:C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E45:G45"/>
    <mergeCell ref="E46:G46"/>
    <mergeCell ref="E47:G47"/>
    <mergeCell ref="E48:G48"/>
    <mergeCell ref="E49:G49"/>
    <mergeCell ref="E50:G50"/>
    <mergeCell ref="E51:G51"/>
    <mergeCell ref="E52:G52"/>
    <mergeCell ref="A4:A10"/>
    <mergeCell ref="A12:A54"/>
    <mergeCell ref="B13:B46"/>
    <mergeCell ref="B47:B52"/>
    <mergeCell ref="B53:B54"/>
    <mergeCell ref="C13:C21"/>
    <mergeCell ref="C22:C23"/>
    <mergeCell ref="C25:C46"/>
    <mergeCell ref="C48:C49"/>
    <mergeCell ref="C50:C51"/>
    <mergeCell ref="C53:C54"/>
    <mergeCell ref="D4:D5"/>
    <mergeCell ref="D53:D54"/>
    <mergeCell ref="B4:C5"/>
    <mergeCell ref="E53:G5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660"/>
  <sheetViews>
    <sheetView zoomScaleSheetLayoutView="100" workbookViewId="0" topLeftCell="A535">
      <selection activeCell="S662" sqref="S662"/>
    </sheetView>
  </sheetViews>
  <sheetFormatPr defaultColWidth="12" defaultRowHeight="11.25"/>
  <cols>
    <col min="1" max="1" width="6.33203125" style="1" customWidth="1"/>
    <col min="2" max="2" width="8.5" style="1" customWidth="1"/>
    <col min="3" max="3" width="6.66015625" style="1" customWidth="1"/>
    <col min="4" max="4" width="6.16015625" style="1" customWidth="1"/>
    <col min="5" max="5" width="11" style="1" customWidth="1"/>
    <col min="6" max="6" width="10.16015625" style="1" customWidth="1"/>
    <col min="7" max="7" width="9.83203125" style="1" customWidth="1"/>
    <col min="8" max="8" width="5" style="1" customWidth="1"/>
    <col min="9" max="9" width="7.66015625" style="1" customWidth="1"/>
    <col min="10" max="10" width="8.16015625" style="1" customWidth="1"/>
    <col min="11" max="11" width="2" style="1" customWidth="1"/>
    <col min="12" max="12" width="3" style="1" customWidth="1"/>
    <col min="13" max="13" width="18.33203125" style="1" customWidth="1"/>
    <col min="14" max="14" width="4.33203125" style="1" customWidth="1"/>
    <col min="15" max="15" width="14.16015625" style="1" customWidth="1"/>
    <col min="16" max="16384" width="12" style="1" customWidth="1"/>
  </cols>
  <sheetData>
    <row r="1" spans="1:15" s="1" customFormat="1" ht="20.25">
      <c r="A1" s="3" t="s">
        <v>577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1" customFormat="1" ht="12.75">
      <c r="A2" s="4" t="s">
        <v>388</v>
      </c>
      <c r="B2" s="4"/>
      <c r="C2" s="4" t="s">
        <v>403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1" customFormat="1" ht="12.75">
      <c r="A3" s="4" t="s">
        <v>578</v>
      </c>
      <c r="B3" s="4"/>
      <c r="C3" s="5" t="s">
        <v>0</v>
      </c>
      <c r="D3" s="5"/>
      <c r="E3" s="5"/>
      <c r="F3" s="5"/>
      <c r="G3" s="5"/>
      <c r="H3" s="5"/>
      <c r="I3" s="39" t="s">
        <v>579</v>
      </c>
      <c r="J3" s="40"/>
      <c r="K3" s="41"/>
      <c r="L3" s="5" t="s">
        <v>580</v>
      </c>
      <c r="M3" s="5"/>
      <c r="N3" s="5"/>
      <c r="O3" s="5"/>
    </row>
    <row r="4" spans="1:15" s="1" customFormat="1" ht="12.75">
      <c r="A4" s="4"/>
      <c r="B4" s="4"/>
      <c r="C4" s="5"/>
      <c r="D4" s="5"/>
      <c r="E4" s="5"/>
      <c r="F4" s="5"/>
      <c r="G4" s="5"/>
      <c r="H4" s="5"/>
      <c r="I4" s="42"/>
      <c r="J4" s="43"/>
      <c r="K4" s="44"/>
      <c r="L4" s="5"/>
      <c r="M4" s="5"/>
      <c r="N4" s="5"/>
      <c r="O4" s="5"/>
    </row>
    <row r="5" spans="1:15" s="1" customFormat="1" ht="12.75">
      <c r="A5" s="4" t="s">
        <v>581</v>
      </c>
      <c r="B5" s="4"/>
      <c r="C5" s="5" t="s">
        <v>582</v>
      </c>
      <c r="D5" s="5"/>
      <c r="E5" s="5"/>
      <c r="F5" s="5"/>
      <c r="G5" s="5"/>
      <c r="H5" s="5"/>
      <c r="I5" s="4" t="s">
        <v>583</v>
      </c>
      <c r="J5" s="4"/>
      <c r="K5" s="4"/>
      <c r="L5" s="5" t="s">
        <v>584</v>
      </c>
      <c r="M5" s="5"/>
      <c r="N5" s="5"/>
      <c r="O5" s="5"/>
    </row>
    <row r="6" spans="1:15" s="1" customFormat="1" ht="12.75">
      <c r="A6" s="4" t="s">
        <v>585</v>
      </c>
      <c r="B6" s="4"/>
      <c r="C6" s="6" t="s">
        <v>586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s="1" customFormat="1" ht="12.75">
      <c r="A7" s="4" t="s">
        <v>587</v>
      </c>
      <c r="B7" s="4"/>
      <c r="C7" s="6" t="s">
        <v>588</v>
      </c>
      <c r="D7" s="6"/>
      <c r="E7" s="6"/>
      <c r="F7" s="6"/>
      <c r="G7" s="6" t="s">
        <v>589</v>
      </c>
      <c r="H7" s="6"/>
      <c r="I7" s="6"/>
      <c r="J7" s="6"/>
      <c r="K7" s="6"/>
      <c r="L7" s="6"/>
      <c r="M7" s="45" t="s">
        <v>590</v>
      </c>
      <c r="N7" s="45"/>
      <c r="O7" s="13"/>
    </row>
    <row r="8" spans="1:15" s="1" customFormat="1" ht="12.75">
      <c r="A8" s="4"/>
      <c r="B8" s="4"/>
      <c r="C8" s="6" t="s">
        <v>591</v>
      </c>
      <c r="D8" s="6"/>
      <c r="E8" s="6"/>
      <c r="F8" s="6"/>
      <c r="G8" s="6" t="s">
        <v>592</v>
      </c>
      <c r="H8" s="6"/>
      <c r="I8" s="6"/>
      <c r="J8" s="6"/>
      <c r="K8" s="6"/>
      <c r="L8" s="6"/>
      <c r="M8" s="50"/>
      <c r="N8" s="50"/>
      <c r="O8" s="18"/>
    </row>
    <row r="9" spans="1:15" s="1" customFormat="1" ht="12.75">
      <c r="A9" s="4"/>
      <c r="B9" s="4"/>
      <c r="C9" s="6" t="s">
        <v>593</v>
      </c>
      <c r="D9" s="6"/>
      <c r="E9" s="6"/>
      <c r="F9" s="6"/>
      <c r="G9" s="6" t="s">
        <v>594</v>
      </c>
      <c r="H9" s="6"/>
      <c r="I9" s="6"/>
      <c r="J9" s="6"/>
      <c r="K9" s="6"/>
      <c r="L9" s="6"/>
      <c r="M9" s="50"/>
      <c r="N9" s="50"/>
      <c r="O9" s="18"/>
    </row>
    <row r="10" spans="1:15" s="1" customFormat="1" ht="12.75">
      <c r="A10" s="4"/>
      <c r="B10" s="4"/>
      <c r="C10" s="5" t="s">
        <v>595</v>
      </c>
      <c r="D10" s="5"/>
      <c r="E10" s="5"/>
      <c r="F10" s="5"/>
      <c r="G10" s="5"/>
      <c r="H10" s="5"/>
      <c r="I10" s="5"/>
      <c r="J10" s="5"/>
      <c r="K10" s="5"/>
      <c r="L10" s="5"/>
      <c r="M10" s="46"/>
      <c r="N10" s="46"/>
      <c r="O10" s="20"/>
    </row>
    <row r="11" spans="1:15" s="1" customFormat="1" ht="12.75">
      <c r="A11" s="7" t="s">
        <v>596</v>
      </c>
      <c r="B11" s="5" t="s">
        <v>58</v>
      </c>
      <c r="C11" s="5"/>
      <c r="D11" s="5" t="s">
        <v>597</v>
      </c>
      <c r="E11" s="5"/>
      <c r="F11" s="5" t="s">
        <v>598</v>
      </c>
      <c r="G11" s="5"/>
      <c r="H11" s="5" t="s">
        <v>599</v>
      </c>
      <c r="I11" s="5"/>
      <c r="J11" s="5"/>
      <c r="K11" s="12" t="s">
        <v>600</v>
      </c>
      <c r="L11" s="45"/>
      <c r="M11" s="45"/>
      <c r="N11" s="13"/>
      <c r="O11" s="5" t="s">
        <v>601</v>
      </c>
    </row>
    <row r="12" spans="1:15" s="1" customFormat="1" ht="12.75">
      <c r="A12" s="8"/>
      <c r="B12" s="5"/>
      <c r="C12" s="5"/>
      <c r="D12" s="5"/>
      <c r="E12" s="5"/>
      <c r="F12" s="5"/>
      <c r="G12" s="5"/>
      <c r="H12" s="5"/>
      <c r="I12" s="5"/>
      <c r="J12" s="5"/>
      <c r="K12" s="19"/>
      <c r="L12" s="46"/>
      <c r="M12" s="46"/>
      <c r="N12" s="20"/>
      <c r="O12" s="5"/>
    </row>
    <row r="13" spans="1:15" s="1" customFormat="1" ht="12.75">
      <c r="A13" s="4" t="s">
        <v>602</v>
      </c>
      <c r="B13" s="5">
        <v>100</v>
      </c>
      <c r="C13" s="5"/>
      <c r="D13" s="5">
        <v>100</v>
      </c>
      <c r="E13" s="5"/>
      <c r="F13" s="5" t="s">
        <v>603</v>
      </c>
      <c r="G13" s="5"/>
      <c r="H13" s="5"/>
      <c r="I13" s="5"/>
      <c r="J13" s="5"/>
      <c r="K13" s="5"/>
      <c r="L13" s="5"/>
      <c r="M13" s="5"/>
      <c r="N13" s="5"/>
      <c r="O13" s="5"/>
    </row>
    <row r="14" spans="1:15" s="1" customFormat="1" ht="12.75">
      <c r="A14" s="4" t="s">
        <v>604</v>
      </c>
      <c r="B14" s="5" t="s">
        <v>605</v>
      </c>
      <c r="C14" s="5"/>
      <c r="D14" s="5"/>
      <c r="E14" s="5"/>
      <c r="F14" s="5"/>
      <c r="G14" s="5"/>
      <c r="H14" s="5"/>
      <c r="I14" s="5"/>
      <c r="J14" s="5" t="s">
        <v>606</v>
      </c>
      <c r="K14" s="5"/>
      <c r="L14" s="5"/>
      <c r="M14" s="5"/>
      <c r="N14" s="5"/>
      <c r="O14" s="5"/>
    </row>
    <row r="15" spans="1:15" s="1" customFormat="1" ht="39" customHeight="1">
      <c r="A15" s="4"/>
      <c r="B15" s="6"/>
      <c r="C15" s="6"/>
      <c r="D15" s="6"/>
      <c r="E15" s="6"/>
      <c r="F15" s="6"/>
      <c r="G15" s="6"/>
      <c r="H15" s="6"/>
      <c r="I15" s="6"/>
      <c r="J15" s="6" t="s">
        <v>607</v>
      </c>
      <c r="K15" s="6"/>
      <c r="L15" s="6"/>
      <c r="M15" s="6"/>
      <c r="N15" s="6"/>
      <c r="O15" s="6"/>
    </row>
    <row r="16" spans="1:15" s="1" customFormat="1" ht="21">
      <c r="A16" s="9" t="s">
        <v>608</v>
      </c>
      <c r="B16" s="5" t="s">
        <v>609</v>
      </c>
      <c r="C16" s="5" t="s">
        <v>610</v>
      </c>
      <c r="D16" s="5"/>
      <c r="E16" s="5" t="s">
        <v>611</v>
      </c>
      <c r="F16" s="5"/>
      <c r="G16" s="5" t="s">
        <v>612</v>
      </c>
      <c r="H16" s="5"/>
      <c r="I16" s="5"/>
      <c r="J16" s="5" t="s">
        <v>488</v>
      </c>
      <c r="K16" s="5"/>
      <c r="L16" s="5"/>
      <c r="M16" s="5" t="s">
        <v>489</v>
      </c>
      <c r="N16" s="5" t="s">
        <v>613</v>
      </c>
      <c r="O16" s="5"/>
    </row>
    <row r="17" spans="1:15" s="1" customFormat="1" ht="21">
      <c r="A17" s="9"/>
      <c r="B17" s="10" t="s">
        <v>614</v>
      </c>
      <c r="C17" s="5" t="s">
        <v>615</v>
      </c>
      <c r="D17" s="5"/>
      <c r="E17" s="21"/>
      <c r="F17" s="22"/>
      <c r="G17" s="21"/>
      <c r="H17" s="22"/>
      <c r="I17" s="38"/>
      <c r="J17" s="5" t="s">
        <v>492</v>
      </c>
      <c r="K17" s="5"/>
      <c r="L17" s="5"/>
      <c r="M17" s="51" t="s">
        <v>616</v>
      </c>
      <c r="N17" s="52" t="s">
        <v>617</v>
      </c>
      <c r="O17" s="52"/>
    </row>
    <row r="18" spans="1:15" s="1" customFormat="1" ht="21">
      <c r="A18" s="9"/>
      <c r="B18" s="11"/>
      <c r="C18" s="5"/>
      <c r="D18" s="5"/>
      <c r="E18" s="21"/>
      <c r="F18" s="22"/>
      <c r="G18" s="21"/>
      <c r="H18" s="22"/>
      <c r="I18" s="38"/>
      <c r="J18" s="5"/>
      <c r="K18" s="5"/>
      <c r="L18" s="5"/>
      <c r="M18" s="51" t="s">
        <v>618</v>
      </c>
      <c r="N18" s="53" t="s">
        <v>619</v>
      </c>
      <c r="O18" s="54"/>
    </row>
    <row r="19" spans="1:15" s="1" customFormat="1" ht="21">
      <c r="A19" s="9"/>
      <c r="B19" s="11"/>
      <c r="C19" s="5"/>
      <c r="D19" s="5"/>
      <c r="E19" s="21"/>
      <c r="F19" s="22"/>
      <c r="G19" s="21"/>
      <c r="H19" s="22"/>
      <c r="I19" s="38"/>
      <c r="J19" s="5"/>
      <c r="K19" s="5"/>
      <c r="L19" s="5"/>
      <c r="M19" s="51" t="s">
        <v>620</v>
      </c>
      <c r="N19" s="52" t="s">
        <v>621</v>
      </c>
      <c r="O19" s="52"/>
    </row>
    <row r="20" spans="1:15" s="1" customFormat="1" ht="21">
      <c r="A20" s="9"/>
      <c r="B20" s="11"/>
      <c r="C20" s="5" t="s">
        <v>622</v>
      </c>
      <c r="D20" s="5"/>
      <c r="E20" s="21"/>
      <c r="F20" s="22"/>
      <c r="G20" s="23"/>
      <c r="H20" s="22"/>
      <c r="I20" s="38"/>
      <c r="J20" s="5" t="s">
        <v>510</v>
      </c>
      <c r="K20" s="5"/>
      <c r="L20" s="5"/>
      <c r="M20" s="37" t="s">
        <v>623</v>
      </c>
      <c r="N20" s="26">
        <v>1</v>
      </c>
      <c r="O20" s="27"/>
    </row>
    <row r="21" spans="1:15" s="1" customFormat="1" ht="21">
      <c r="A21" s="9"/>
      <c r="B21" s="11"/>
      <c r="C21" s="5"/>
      <c r="D21" s="5"/>
      <c r="E21" s="21"/>
      <c r="F21" s="22"/>
      <c r="G21" s="23"/>
      <c r="H21" s="22"/>
      <c r="I21" s="38"/>
      <c r="J21" s="5"/>
      <c r="K21" s="5"/>
      <c r="L21" s="5"/>
      <c r="M21" s="37" t="s">
        <v>624</v>
      </c>
      <c r="N21" s="26">
        <v>1</v>
      </c>
      <c r="O21" s="27"/>
    </row>
    <row r="22" spans="1:15" s="1" customFormat="1" ht="21">
      <c r="A22" s="9"/>
      <c r="B22" s="11"/>
      <c r="C22" s="12" t="s">
        <v>625</v>
      </c>
      <c r="D22" s="13"/>
      <c r="E22" s="21"/>
      <c r="F22" s="22"/>
      <c r="G22" s="23"/>
      <c r="H22" s="22"/>
      <c r="I22" s="38"/>
      <c r="J22" s="12" t="s">
        <v>515</v>
      </c>
      <c r="K22" s="45"/>
      <c r="L22" s="13"/>
      <c r="M22" s="37" t="s">
        <v>626</v>
      </c>
      <c r="N22" s="26">
        <v>1</v>
      </c>
      <c r="O22" s="27"/>
    </row>
    <row r="23" spans="1:15" s="1" customFormat="1" ht="21">
      <c r="A23" s="9"/>
      <c r="B23" s="11"/>
      <c r="C23" s="5" t="s">
        <v>518</v>
      </c>
      <c r="D23" s="5"/>
      <c r="E23" s="21"/>
      <c r="F23" s="22"/>
      <c r="G23" s="6"/>
      <c r="H23" s="6"/>
      <c r="I23" s="6"/>
      <c r="J23" s="5" t="s">
        <v>518</v>
      </c>
      <c r="K23" s="5"/>
      <c r="L23" s="5"/>
      <c r="M23" s="37" t="s">
        <v>627</v>
      </c>
      <c r="N23" s="6" t="s">
        <v>526</v>
      </c>
      <c r="O23" s="6"/>
    </row>
    <row r="24" spans="1:15" s="1" customFormat="1" ht="12.75">
      <c r="A24" s="9"/>
      <c r="B24" s="11"/>
      <c r="C24" s="5"/>
      <c r="D24" s="5"/>
      <c r="E24" s="21"/>
      <c r="F24" s="22"/>
      <c r="G24" s="24"/>
      <c r="H24" s="25"/>
      <c r="I24" s="47"/>
      <c r="J24" s="5"/>
      <c r="K24" s="5"/>
      <c r="L24" s="5"/>
      <c r="M24" s="27" t="s">
        <v>628</v>
      </c>
      <c r="N24" s="24" t="s">
        <v>629</v>
      </c>
      <c r="O24" s="47"/>
    </row>
    <row r="25" spans="1:15" s="1" customFormat="1" ht="12.75">
      <c r="A25" s="9"/>
      <c r="B25" s="11"/>
      <c r="C25" s="5"/>
      <c r="D25" s="5"/>
      <c r="E25" s="21"/>
      <c r="F25" s="22"/>
      <c r="G25" s="24"/>
      <c r="H25" s="25"/>
      <c r="I25" s="47"/>
      <c r="J25" s="5"/>
      <c r="K25" s="5"/>
      <c r="L25" s="5"/>
      <c r="M25" s="27" t="s">
        <v>630</v>
      </c>
      <c r="N25" s="24" t="s">
        <v>631</v>
      </c>
      <c r="O25" s="47"/>
    </row>
    <row r="26" spans="1:15" s="1" customFormat="1" ht="12.75">
      <c r="A26" s="9"/>
      <c r="B26" s="14"/>
      <c r="C26" s="5"/>
      <c r="D26" s="5"/>
      <c r="E26" s="21"/>
      <c r="F26" s="22"/>
      <c r="G26" s="6"/>
      <c r="H26" s="6"/>
      <c r="I26" s="6"/>
      <c r="J26" s="5"/>
      <c r="K26" s="5"/>
      <c r="L26" s="5"/>
      <c r="M26" s="37" t="s">
        <v>632</v>
      </c>
      <c r="N26" s="6" t="s">
        <v>633</v>
      </c>
      <c r="O26" s="6"/>
    </row>
    <row r="27" spans="1:15" s="1" customFormat="1" ht="12.75">
      <c r="A27" s="9"/>
      <c r="B27" s="5" t="s">
        <v>557</v>
      </c>
      <c r="C27" s="5" t="s">
        <v>634</v>
      </c>
      <c r="D27" s="5"/>
      <c r="E27" s="5"/>
      <c r="F27" s="5"/>
      <c r="G27" s="5"/>
      <c r="H27" s="5"/>
      <c r="I27" s="5"/>
      <c r="J27" s="5" t="s">
        <v>634</v>
      </c>
      <c r="K27" s="5"/>
      <c r="L27" s="5"/>
      <c r="M27" s="55"/>
      <c r="N27" s="5"/>
      <c r="O27" s="5"/>
    </row>
    <row r="28" spans="1:15" s="1" customFormat="1" ht="21">
      <c r="A28" s="9"/>
      <c r="B28" s="5"/>
      <c r="C28" s="5" t="s">
        <v>635</v>
      </c>
      <c r="D28" s="5"/>
      <c r="E28" s="21"/>
      <c r="F28" s="22"/>
      <c r="G28" s="26"/>
      <c r="H28" s="27"/>
      <c r="I28" s="27"/>
      <c r="J28" s="5" t="s">
        <v>635</v>
      </c>
      <c r="K28" s="5"/>
      <c r="L28" s="5"/>
      <c r="M28" s="37" t="s">
        <v>636</v>
      </c>
      <c r="N28" s="26">
        <v>1</v>
      </c>
      <c r="O28" s="27"/>
    </row>
    <row r="29" spans="1:15" s="1" customFormat="1" ht="12.75">
      <c r="A29" s="9"/>
      <c r="B29" s="5"/>
      <c r="C29" s="5" t="s">
        <v>637</v>
      </c>
      <c r="D29" s="5"/>
      <c r="E29" s="5"/>
      <c r="F29" s="5"/>
      <c r="G29" s="6"/>
      <c r="H29" s="6"/>
      <c r="I29" s="6"/>
      <c r="J29" s="5" t="s">
        <v>637</v>
      </c>
      <c r="K29" s="5"/>
      <c r="L29" s="5"/>
      <c r="M29" s="55"/>
      <c r="N29" s="6"/>
      <c r="O29" s="6"/>
    </row>
    <row r="30" spans="1:15" s="1" customFormat="1" ht="12.75">
      <c r="A30" s="9"/>
      <c r="B30" s="5"/>
      <c r="C30" s="5" t="s">
        <v>638</v>
      </c>
      <c r="D30" s="5"/>
      <c r="E30" s="5"/>
      <c r="F30" s="5"/>
      <c r="G30" s="6"/>
      <c r="H30" s="6"/>
      <c r="I30" s="6"/>
      <c r="J30" s="5" t="s">
        <v>638</v>
      </c>
      <c r="K30" s="5"/>
      <c r="L30" s="5"/>
      <c r="M30" s="55"/>
      <c r="N30" s="6"/>
      <c r="O30" s="6"/>
    </row>
    <row r="31" spans="1:15" s="1" customFormat="1" ht="21">
      <c r="A31" s="9"/>
      <c r="B31" s="5" t="s">
        <v>639</v>
      </c>
      <c r="C31" s="5" t="s">
        <v>640</v>
      </c>
      <c r="D31" s="5"/>
      <c r="E31" s="21"/>
      <c r="F31" s="22"/>
      <c r="G31" s="27"/>
      <c r="H31" s="27"/>
      <c r="I31" s="27"/>
      <c r="J31" s="5" t="s">
        <v>641</v>
      </c>
      <c r="K31" s="5"/>
      <c r="L31" s="5"/>
      <c r="M31" s="56" t="s">
        <v>642</v>
      </c>
      <c r="N31" s="26" t="s">
        <v>504</v>
      </c>
      <c r="O31" s="27"/>
    </row>
    <row r="32" spans="1:15" s="1" customFormat="1" ht="20.25">
      <c r="A32" s="3" t="s">
        <v>577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s="1" customFormat="1" ht="12.75">
      <c r="A33" s="4" t="s">
        <v>388</v>
      </c>
      <c r="B33" s="4"/>
      <c r="C33" s="5" t="s">
        <v>406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s="1" customFormat="1" ht="12.75">
      <c r="A34" s="4" t="s">
        <v>578</v>
      </c>
      <c r="B34" s="4"/>
      <c r="C34" s="5" t="s">
        <v>0</v>
      </c>
      <c r="D34" s="5"/>
      <c r="E34" s="5"/>
      <c r="F34" s="5"/>
      <c r="G34" s="5"/>
      <c r="H34" s="5"/>
      <c r="I34" s="39" t="s">
        <v>643</v>
      </c>
      <c r="J34" s="40"/>
      <c r="K34" s="41"/>
      <c r="L34" s="5" t="s">
        <v>580</v>
      </c>
      <c r="M34" s="5"/>
      <c r="N34" s="5"/>
      <c r="O34" s="5"/>
    </row>
    <row r="35" spans="1:15" s="1" customFormat="1" ht="12.75">
      <c r="A35" s="4"/>
      <c r="B35" s="4"/>
      <c r="C35" s="5"/>
      <c r="D35" s="5"/>
      <c r="E35" s="5"/>
      <c r="F35" s="5"/>
      <c r="G35" s="5"/>
      <c r="H35" s="5"/>
      <c r="I35" s="42"/>
      <c r="J35" s="43"/>
      <c r="K35" s="44"/>
      <c r="L35" s="5"/>
      <c r="M35" s="5"/>
      <c r="N35" s="5"/>
      <c r="O35" s="5"/>
    </row>
    <row r="36" spans="1:15" s="1" customFormat="1" ht="12.75">
      <c r="A36" s="4" t="s">
        <v>581</v>
      </c>
      <c r="B36" s="4"/>
      <c r="C36" s="15" t="s">
        <v>582</v>
      </c>
      <c r="D36" s="15"/>
      <c r="E36" s="15"/>
      <c r="F36" s="15"/>
      <c r="G36" s="15"/>
      <c r="H36" s="15"/>
      <c r="I36" s="4" t="s">
        <v>583</v>
      </c>
      <c r="J36" s="4"/>
      <c r="K36" s="4"/>
      <c r="L36" s="15" t="s">
        <v>584</v>
      </c>
      <c r="M36" s="15"/>
      <c r="N36" s="15"/>
      <c r="O36" s="15"/>
    </row>
    <row r="37" spans="1:15" s="1" customFormat="1" ht="12.75">
      <c r="A37" s="4" t="s">
        <v>585</v>
      </c>
      <c r="B37" s="4"/>
      <c r="C37" s="16" t="s">
        <v>644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1:15" s="1" customFormat="1" ht="12.75">
      <c r="A38" s="4" t="s">
        <v>587</v>
      </c>
      <c r="B38" s="4"/>
      <c r="C38" s="6" t="s">
        <v>645</v>
      </c>
      <c r="D38" s="6"/>
      <c r="E38" s="6"/>
      <c r="F38" s="6"/>
      <c r="G38" s="6" t="s">
        <v>646</v>
      </c>
      <c r="H38" s="6"/>
      <c r="I38" s="6"/>
      <c r="J38" s="6"/>
      <c r="K38" s="6"/>
      <c r="L38" s="6"/>
      <c r="M38" s="45" t="s">
        <v>590</v>
      </c>
      <c r="N38" s="45"/>
      <c r="O38" s="13"/>
    </row>
    <row r="39" spans="1:15" s="1" customFormat="1" ht="12.75">
      <c r="A39" s="4"/>
      <c r="B39" s="4"/>
      <c r="C39" s="6" t="s">
        <v>647</v>
      </c>
      <c r="D39" s="6"/>
      <c r="E39" s="6"/>
      <c r="F39" s="6"/>
      <c r="G39" s="6" t="s">
        <v>648</v>
      </c>
      <c r="H39" s="6"/>
      <c r="I39" s="6"/>
      <c r="J39" s="6"/>
      <c r="K39" s="6"/>
      <c r="L39" s="6"/>
      <c r="M39" s="50"/>
      <c r="N39" s="50"/>
      <c r="O39" s="18"/>
    </row>
    <row r="40" spans="1:15" s="1" customFormat="1" ht="12.75">
      <c r="A40" s="4"/>
      <c r="B40" s="4"/>
      <c r="C40" s="6" t="s">
        <v>593</v>
      </c>
      <c r="D40" s="6"/>
      <c r="E40" s="6"/>
      <c r="F40" s="6"/>
      <c r="G40" s="6" t="s">
        <v>594</v>
      </c>
      <c r="H40" s="6"/>
      <c r="I40" s="6"/>
      <c r="J40" s="6"/>
      <c r="K40" s="6"/>
      <c r="L40" s="6"/>
      <c r="M40" s="50"/>
      <c r="N40" s="50"/>
      <c r="O40" s="18"/>
    </row>
    <row r="41" spans="1:15" s="1" customFormat="1" ht="12.75">
      <c r="A41" s="4"/>
      <c r="B41" s="4"/>
      <c r="C41" s="5" t="s">
        <v>649</v>
      </c>
      <c r="D41" s="5"/>
      <c r="E41" s="5"/>
      <c r="F41" s="5"/>
      <c r="G41" s="5"/>
      <c r="H41" s="5"/>
      <c r="I41" s="5"/>
      <c r="J41" s="5"/>
      <c r="K41" s="5"/>
      <c r="L41" s="5"/>
      <c r="M41" s="46"/>
      <c r="N41" s="46"/>
      <c r="O41" s="20"/>
    </row>
    <row r="42" spans="1:15" s="1" customFormat="1" ht="12.75">
      <c r="A42" s="7" t="s">
        <v>596</v>
      </c>
      <c r="B42" s="5" t="s">
        <v>58</v>
      </c>
      <c r="C42" s="5"/>
      <c r="D42" s="5" t="s">
        <v>597</v>
      </c>
      <c r="E42" s="5"/>
      <c r="F42" s="5" t="s">
        <v>598</v>
      </c>
      <c r="G42" s="5"/>
      <c r="H42" s="5" t="s">
        <v>599</v>
      </c>
      <c r="I42" s="5"/>
      <c r="J42" s="5"/>
      <c r="K42" s="12" t="s">
        <v>650</v>
      </c>
      <c r="L42" s="45"/>
      <c r="M42" s="45"/>
      <c r="N42" s="13"/>
      <c r="O42" s="5" t="s">
        <v>601</v>
      </c>
    </row>
    <row r="43" spans="1:15" s="1" customFormat="1" ht="12.75">
      <c r="A43" s="8"/>
      <c r="B43" s="5"/>
      <c r="C43" s="5"/>
      <c r="D43" s="5"/>
      <c r="E43" s="5"/>
      <c r="F43" s="5"/>
      <c r="G43" s="5"/>
      <c r="H43" s="5"/>
      <c r="I43" s="5"/>
      <c r="J43" s="5"/>
      <c r="K43" s="19"/>
      <c r="L43" s="46"/>
      <c r="M43" s="46"/>
      <c r="N43" s="20"/>
      <c r="O43" s="5"/>
    </row>
    <row r="44" spans="1:15" s="1" customFormat="1" ht="12.75">
      <c r="A44" s="4" t="s">
        <v>602</v>
      </c>
      <c r="B44" s="5">
        <v>60</v>
      </c>
      <c r="C44" s="5"/>
      <c r="D44" s="5">
        <v>60</v>
      </c>
      <c r="E44" s="5"/>
      <c r="F44" s="5" t="s">
        <v>603</v>
      </c>
      <c r="G44" s="5"/>
      <c r="H44" s="5"/>
      <c r="I44" s="5"/>
      <c r="J44" s="5"/>
      <c r="K44" s="5"/>
      <c r="L44" s="5"/>
      <c r="M44" s="5"/>
      <c r="N44" s="5"/>
      <c r="O44" s="5"/>
    </row>
    <row r="45" spans="1:15" s="1" customFormat="1" ht="12.75">
      <c r="A45" s="4" t="s">
        <v>604</v>
      </c>
      <c r="B45" s="5" t="s">
        <v>605</v>
      </c>
      <c r="C45" s="5"/>
      <c r="D45" s="5"/>
      <c r="E45" s="5"/>
      <c r="F45" s="5"/>
      <c r="G45" s="5"/>
      <c r="H45" s="5"/>
      <c r="I45" s="5"/>
      <c r="J45" s="5" t="s">
        <v>606</v>
      </c>
      <c r="K45" s="5"/>
      <c r="L45" s="5"/>
      <c r="M45" s="5"/>
      <c r="N45" s="5"/>
      <c r="O45" s="5"/>
    </row>
    <row r="46" spans="1:15" s="1" customFormat="1" ht="29.25" customHeight="1">
      <c r="A46" s="4"/>
      <c r="B46" s="6"/>
      <c r="C46" s="6"/>
      <c r="D46" s="6"/>
      <c r="E46" s="6"/>
      <c r="F46" s="6"/>
      <c r="G46" s="6"/>
      <c r="H46" s="6"/>
      <c r="I46" s="6"/>
      <c r="J46" s="6" t="s">
        <v>651</v>
      </c>
      <c r="K46" s="6"/>
      <c r="L46" s="6"/>
      <c r="M46" s="6"/>
      <c r="N46" s="6"/>
      <c r="O46" s="6"/>
    </row>
    <row r="47" spans="1:15" s="1" customFormat="1" ht="21">
      <c r="A47" s="9" t="s">
        <v>608</v>
      </c>
      <c r="B47" s="5" t="s">
        <v>609</v>
      </c>
      <c r="C47" s="5" t="s">
        <v>610</v>
      </c>
      <c r="D47" s="5"/>
      <c r="E47" s="5" t="s">
        <v>611</v>
      </c>
      <c r="F47" s="5"/>
      <c r="G47" s="5" t="s">
        <v>612</v>
      </c>
      <c r="H47" s="5"/>
      <c r="I47" s="5"/>
      <c r="J47" s="5" t="s">
        <v>488</v>
      </c>
      <c r="K47" s="5"/>
      <c r="L47" s="5"/>
      <c r="M47" s="5" t="s">
        <v>489</v>
      </c>
      <c r="N47" s="5" t="s">
        <v>613</v>
      </c>
      <c r="O47" s="5"/>
    </row>
    <row r="48" spans="1:15" s="1" customFormat="1" ht="12.75">
      <c r="A48" s="9"/>
      <c r="B48" s="10" t="s">
        <v>614</v>
      </c>
      <c r="C48" s="5" t="s">
        <v>615</v>
      </c>
      <c r="D48" s="5"/>
      <c r="E48" s="28"/>
      <c r="F48" s="29"/>
      <c r="G48" s="21"/>
      <c r="H48" s="22"/>
      <c r="I48" s="38"/>
      <c r="J48" s="5" t="s">
        <v>492</v>
      </c>
      <c r="K48" s="5"/>
      <c r="L48" s="5"/>
      <c r="M48" s="57" t="s">
        <v>652</v>
      </c>
      <c r="N48" s="57" t="s">
        <v>653</v>
      </c>
      <c r="O48" s="57"/>
    </row>
    <row r="49" spans="1:15" s="1" customFormat="1" ht="31.5">
      <c r="A49" s="9"/>
      <c r="B49" s="11"/>
      <c r="C49" s="5"/>
      <c r="D49" s="5"/>
      <c r="E49" s="28"/>
      <c r="F49" s="29"/>
      <c r="G49" s="21"/>
      <c r="H49" s="22"/>
      <c r="I49" s="38"/>
      <c r="J49" s="5"/>
      <c r="K49" s="5"/>
      <c r="L49" s="5"/>
      <c r="M49" s="16" t="s">
        <v>654</v>
      </c>
      <c r="N49" s="58" t="s">
        <v>655</v>
      </c>
      <c r="O49" s="29"/>
    </row>
    <row r="50" spans="1:15" s="1" customFormat="1" ht="21">
      <c r="A50" s="9"/>
      <c r="B50" s="11"/>
      <c r="C50" s="5"/>
      <c r="D50" s="5"/>
      <c r="E50" s="28"/>
      <c r="F50" s="29"/>
      <c r="G50" s="28"/>
      <c r="H50" s="30"/>
      <c r="I50" s="29"/>
      <c r="J50" s="5"/>
      <c r="K50" s="5"/>
      <c r="L50" s="5"/>
      <c r="M50" s="57" t="s">
        <v>656</v>
      </c>
      <c r="N50" s="28" t="s">
        <v>657</v>
      </c>
      <c r="O50" s="29"/>
    </row>
    <row r="51" spans="1:15" s="1" customFormat="1" ht="21">
      <c r="A51" s="9"/>
      <c r="B51" s="11"/>
      <c r="C51" s="5" t="s">
        <v>622</v>
      </c>
      <c r="D51" s="5"/>
      <c r="E51" s="16"/>
      <c r="F51" s="16"/>
      <c r="G51" s="31"/>
      <c r="H51" s="31"/>
      <c r="I51" s="31"/>
      <c r="J51" s="5" t="s">
        <v>510</v>
      </c>
      <c r="K51" s="5"/>
      <c r="L51" s="5"/>
      <c r="M51" s="37" t="s">
        <v>658</v>
      </c>
      <c r="N51" s="59" t="s">
        <v>659</v>
      </c>
      <c r="O51" s="16"/>
    </row>
    <row r="52" spans="1:15" s="1" customFormat="1" ht="21">
      <c r="A52" s="9"/>
      <c r="B52" s="11"/>
      <c r="C52" s="12" t="s">
        <v>625</v>
      </c>
      <c r="D52" s="13"/>
      <c r="E52" s="28"/>
      <c r="F52" s="29"/>
      <c r="G52" s="32"/>
      <c r="H52" s="33"/>
      <c r="I52" s="48"/>
      <c r="J52" s="12" t="s">
        <v>515</v>
      </c>
      <c r="K52" s="45"/>
      <c r="L52" s="13"/>
      <c r="M52" s="37" t="s">
        <v>660</v>
      </c>
      <c r="N52" s="32" t="s">
        <v>661</v>
      </c>
      <c r="O52" s="48"/>
    </row>
    <row r="53" spans="1:15" s="1" customFormat="1" ht="21">
      <c r="A53" s="9"/>
      <c r="B53" s="11"/>
      <c r="C53" s="17"/>
      <c r="D53" s="18"/>
      <c r="E53" s="28"/>
      <c r="F53" s="29"/>
      <c r="G53" s="34"/>
      <c r="H53" s="35"/>
      <c r="I53" s="49"/>
      <c r="J53" s="17"/>
      <c r="K53" s="50"/>
      <c r="L53" s="18"/>
      <c r="M53" s="37" t="s">
        <v>662</v>
      </c>
      <c r="N53" s="32" t="s">
        <v>663</v>
      </c>
      <c r="O53" s="48"/>
    </row>
    <row r="54" spans="1:15" s="1" customFormat="1" ht="21">
      <c r="A54" s="9"/>
      <c r="B54" s="11"/>
      <c r="C54" s="19"/>
      <c r="D54" s="20"/>
      <c r="E54" s="28"/>
      <c r="F54" s="29"/>
      <c r="G54" s="36"/>
      <c r="H54" s="37"/>
      <c r="I54" s="37"/>
      <c r="J54" s="19"/>
      <c r="K54" s="46"/>
      <c r="L54" s="20"/>
      <c r="M54" s="37" t="s">
        <v>664</v>
      </c>
      <c r="N54" s="23">
        <v>1</v>
      </c>
      <c r="O54" s="38"/>
    </row>
    <row r="55" spans="1:15" s="1" customFormat="1" ht="21">
      <c r="A55" s="9"/>
      <c r="B55" s="11"/>
      <c r="C55" s="5" t="s">
        <v>518</v>
      </c>
      <c r="D55" s="5"/>
      <c r="E55" s="28"/>
      <c r="F55" s="29"/>
      <c r="G55" s="16"/>
      <c r="H55" s="16"/>
      <c r="I55" s="16"/>
      <c r="J55" s="5" t="s">
        <v>518</v>
      </c>
      <c r="K55" s="5"/>
      <c r="L55" s="5"/>
      <c r="M55" s="57" t="s">
        <v>665</v>
      </c>
      <c r="N55" s="16" t="s">
        <v>532</v>
      </c>
      <c r="O55" s="16"/>
    </row>
    <row r="56" spans="1:15" s="1" customFormat="1" ht="12.75">
      <c r="A56" s="9"/>
      <c r="B56" s="11"/>
      <c r="C56" s="5"/>
      <c r="D56" s="5"/>
      <c r="E56" s="21"/>
      <c r="F56" s="38"/>
      <c r="G56" s="16"/>
      <c r="H56" s="16"/>
      <c r="I56" s="16"/>
      <c r="J56" s="5"/>
      <c r="K56" s="5"/>
      <c r="L56" s="5"/>
      <c r="M56" s="37" t="s">
        <v>666</v>
      </c>
      <c r="N56" s="27" t="s">
        <v>528</v>
      </c>
      <c r="O56" s="27"/>
    </row>
    <row r="57" spans="1:15" s="1" customFormat="1" ht="12.75">
      <c r="A57" s="9"/>
      <c r="B57" s="11"/>
      <c r="C57" s="5"/>
      <c r="D57" s="5"/>
      <c r="E57" s="21"/>
      <c r="F57" s="38"/>
      <c r="G57" s="16"/>
      <c r="H57" s="16"/>
      <c r="I57" s="16"/>
      <c r="J57" s="5"/>
      <c r="K57" s="5"/>
      <c r="L57" s="5"/>
      <c r="M57" s="37" t="s">
        <v>667</v>
      </c>
      <c r="N57" s="27" t="s">
        <v>549</v>
      </c>
      <c r="O57" s="27"/>
    </row>
    <row r="58" spans="1:15" s="1" customFormat="1" ht="21">
      <c r="A58" s="9"/>
      <c r="B58" s="11"/>
      <c r="C58" s="5"/>
      <c r="D58" s="5"/>
      <c r="E58" s="21"/>
      <c r="F58" s="38"/>
      <c r="G58" s="16"/>
      <c r="H58" s="16"/>
      <c r="I58" s="16"/>
      <c r="J58" s="5"/>
      <c r="K58" s="5"/>
      <c r="L58" s="5"/>
      <c r="M58" s="37" t="s">
        <v>668</v>
      </c>
      <c r="N58" s="27" t="s">
        <v>549</v>
      </c>
      <c r="O58" s="27"/>
    </row>
    <row r="59" spans="1:15" s="1" customFormat="1" ht="12.75">
      <c r="A59" s="9"/>
      <c r="B59" s="11"/>
      <c r="C59" s="5"/>
      <c r="D59" s="5"/>
      <c r="E59" s="21"/>
      <c r="F59" s="38"/>
      <c r="G59" s="16"/>
      <c r="H59" s="16"/>
      <c r="I59" s="16"/>
      <c r="J59" s="5"/>
      <c r="K59" s="5"/>
      <c r="L59" s="5"/>
      <c r="M59" s="60" t="s">
        <v>669</v>
      </c>
      <c r="N59" s="26" t="s">
        <v>545</v>
      </c>
      <c r="O59" s="27"/>
    </row>
    <row r="60" spans="1:15" s="1" customFormat="1" ht="12.75">
      <c r="A60" s="9"/>
      <c r="B60" s="11"/>
      <c r="C60" s="5"/>
      <c r="D60" s="5"/>
      <c r="E60" s="21"/>
      <c r="F60" s="38"/>
      <c r="G60" s="28"/>
      <c r="H60" s="30"/>
      <c r="I60" s="29"/>
      <c r="J60" s="5"/>
      <c r="K60" s="5"/>
      <c r="L60" s="5"/>
      <c r="M60" s="60" t="s">
        <v>670</v>
      </c>
      <c r="N60" s="23" t="s">
        <v>549</v>
      </c>
      <c r="O60" s="61"/>
    </row>
    <row r="61" spans="1:15" s="1" customFormat="1" ht="12.75">
      <c r="A61" s="9"/>
      <c r="B61" s="14"/>
      <c r="C61" s="5"/>
      <c r="D61" s="5"/>
      <c r="E61" s="21"/>
      <c r="F61" s="38"/>
      <c r="G61" s="16"/>
      <c r="H61" s="16"/>
      <c r="I61" s="16"/>
      <c r="J61" s="5"/>
      <c r="K61" s="5"/>
      <c r="L61" s="5"/>
      <c r="M61" s="37" t="s">
        <v>671</v>
      </c>
      <c r="N61" s="27" t="s">
        <v>672</v>
      </c>
      <c r="O61" s="27"/>
    </row>
    <row r="62" spans="1:15" s="1" customFormat="1" ht="12.75">
      <c r="A62" s="9"/>
      <c r="B62" s="5" t="s">
        <v>557</v>
      </c>
      <c r="C62" s="5" t="s">
        <v>634</v>
      </c>
      <c r="D62" s="5"/>
      <c r="E62" s="5"/>
      <c r="F62" s="5"/>
      <c r="G62" s="5"/>
      <c r="H62" s="5"/>
      <c r="I62" s="5"/>
      <c r="J62" s="5" t="s">
        <v>634</v>
      </c>
      <c r="K62" s="5"/>
      <c r="L62" s="5"/>
      <c r="M62" s="55"/>
      <c r="N62" s="5"/>
      <c r="O62" s="5"/>
    </row>
    <row r="63" spans="1:15" s="1" customFormat="1" ht="21">
      <c r="A63" s="9"/>
      <c r="B63" s="5"/>
      <c r="C63" s="12" t="s">
        <v>635</v>
      </c>
      <c r="D63" s="13"/>
      <c r="E63" s="16"/>
      <c r="F63" s="16"/>
      <c r="G63" s="16"/>
      <c r="H63" s="16"/>
      <c r="I63" s="16"/>
      <c r="J63" s="12" t="s">
        <v>635</v>
      </c>
      <c r="K63" s="45"/>
      <c r="L63" s="13"/>
      <c r="M63" s="16" t="s">
        <v>673</v>
      </c>
      <c r="N63" s="16" t="s">
        <v>674</v>
      </c>
      <c r="O63" s="16"/>
    </row>
    <row r="64" spans="1:15" s="1" customFormat="1" ht="21">
      <c r="A64" s="9"/>
      <c r="B64" s="5"/>
      <c r="C64" s="19"/>
      <c r="D64" s="20"/>
      <c r="E64" s="28"/>
      <c r="F64" s="29"/>
      <c r="G64" s="28"/>
      <c r="H64" s="30"/>
      <c r="I64" s="29"/>
      <c r="J64" s="19"/>
      <c r="K64" s="46"/>
      <c r="L64" s="20"/>
      <c r="M64" s="16" t="s">
        <v>675</v>
      </c>
      <c r="N64" s="28" t="s">
        <v>676</v>
      </c>
      <c r="O64" s="29"/>
    </row>
    <row r="65" spans="1:15" s="1" customFormat="1" ht="12.75">
      <c r="A65" s="9"/>
      <c r="B65" s="5"/>
      <c r="C65" s="5" t="s">
        <v>637</v>
      </c>
      <c r="D65" s="5"/>
      <c r="E65" s="16"/>
      <c r="F65" s="16"/>
      <c r="G65" s="16"/>
      <c r="H65" s="16"/>
      <c r="I65" s="16"/>
      <c r="J65" s="5" t="s">
        <v>637</v>
      </c>
      <c r="K65" s="5"/>
      <c r="L65" s="5"/>
      <c r="M65" s="16" t="s">
        <v>677</v>
      </c>
      <c r="N65" s="16" t="s">
        <v>678</v>
      </c>
      <c r="O65" s="16"/>
    </row>
    <row r="66" spans="1:15" s="1" customFormat="1" ht="12.75">
      <c r="A66" s="9"/>
      <c r="B66" s="5"/>
      <c r="C66" s="5" t="s">
        <v>638</v>
      </c>
      <c r="D66" s="5"/>
      <c r="E66" s="5"/>
      <c r="F66" s="5"/>
      <c r="G66" s="6"/>
      <c r="H66" s="6"/>
      <c r="I66" s="6"/>
      <c r="J66" s="5" t="s">
        <v>638</v>
      </c>
      <c r="K66" s="5"/>
      <c r="L66" s="5"/>
      <c r="M66" s="6"/>
      <c r="N66" s="6"/>
      <c r="O66" s="6"/>
    </row>
    <row r="67" spans="1:15" s="1" customFormat="1" ht="21">
      <c r="A67" s="9"/>
      <c r="B67" s="5" t="s">
        <v>639</v>
      </c>
      <c r="C67" s="5" t="s">
        <v>640</v>
      </c>
      <c r="D67" s="5"/>
      <c r="E67" s="16"/>
      <c r="F67" s="16"/>
      <c r="G67" s="64"/>
      <c r="H67" s="16"/>
      <c r="I67" s="16"/>
      <c r="J67" s="5" t="s">
        <v>641</v>
      </c>
      <c r="K67" s="5"/>
      <c r="L67" s="5"/>
      <c r="M67" s="16" t="s">
        <v>679</v>
      </c>
      <c r="N67" s="64" t="s">
        <v>504</v>
      </c>
      <c r="O67" s="16"/>
    </row>
    <row r="69" spans="1:15" s="1" customFormat="1" ht="20.25">
      <c r="A69" s="3" t="s">
        <v>577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s="1" customFormat="1" ht="12.75">
      <c r="A70" s="4" t="s">
        <v>388</v>
      </c>
      <c r="B70" s="4"/>
      <c r="C70" s="4" t="s">
        <v>408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s="1" customFormat="1" ht="12.75">
      <c r="A71" s="4" t="s">
        <v>578</v>
      </c>
      <c r="B71" s="4"/>
      <c r="C71" s="5" t="s">
        <v>0</v>
      </c>
      <c r="D71" s="5"/>
      <c r="E71" s="5"/>
      <c r="F71" s="5"/>
      <c r="G71" s="5"/>
      <c r="H71" s="5"/>
      <c r="I71" s="39" t="s">
        <v>579</v>
      </c>
      <c r="J71" s="40"/>
      <c r="K71" s="41"/>
      <c r="L71" s="5" t="s">
        <v>580</v>
      </c>
      <c r="M71" s="5"/>
      <c r="N71" s="5"/>
      <c r="O71" s="5"/>
    </row>
    <row r="72" spans="1:15" s="1" customFormat="1" ht="12.75">
      <c r="A72" s="4"/>
      <c r="B72" s="4"/>
      <c r="C72" s="5"/>
      <c r="D72" s="5"/>
      <c r="E72" s="5"/>
      <c r="F72" s="5"/>
      <c r="G72" s="5"/>
      <c r="H72" s="5"/>
      <c r="I72" s="42"/>
      <c r="J72" s="43"/>
      <c r="K72" s="44"/>
      <c r="L72" s="5"/>
      <c r="M72" s="5"/>
      <c r="N72" s="5"/>
      <c r="O72" s="5"/>
    </row>
    <row r="73" spans="1:15" s="1" customFormat="1" ht="12.75">
      <c r="A73" s="4" t="s">
        <v>581</v>
      </c>
      <c r="B73" s="4"/>
      <c r="C73" s="5" t="s">
        <v>582</v>
      </c>
      <c r="D73" s="5"/>
      <c r="E73" s="5"/>
      <c r="F73" s="5"/>
      <c r="G73" s="5"/>
      <c r="H73" s="5"/>
      <c r="I73" s="4" t="s">
        <v>583</v>
      </c>
      <c r="J73" s="4"/>
      <c r="K73" s="4"/>
      <c r="L73" s="5" t="s">
        <v>584</v>
      </c>
      <c r="M73" s="5"/>
      <c r="N73" s="5"/>
      <c r="O73" s="5"/>
    </row>
    <row r="74" spans="1:15" s="1" customFormat="1" ht="12.75">
      <c r="A74" s="4" t="s">
        <v>585</v>
      </c>
      <c r="B74" s="4"/>
      <c r="C74" s="62" t="s">
        <v>680</v>
      </c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72"/>
    </row>
    <row r="75" spans="1:15" s="1" customFormat="1" ht="12.75">
      <c r="A75" s="4" t="s">
        <v>587</v>
      </c>
      <c r="B75" s="4"/>
      <c r="C75" s="6" t="s">
        <v>588</v>
      </c>
      <c r="D75" s="6"/>
      <c r="E75" s="6"/>
      <c r="F75" s="6"/>
      <c r="G75" s="6" t="s">
        <v>681</v>
      </c>
      <c r="H75" s="6"/>
      <c r="I75" s="6"/>
      <c r="J75" s="6"/>
      <c r="K75" s="6"/>
      <c r="L75" s="6"/>
      <c r="M75" s="45" t="s">
        <v>590</v>
      </c>
      <c r="N75" s="45"/>
      <c r="O75" s="13"/>
    </row>
    <row r="76" spans="1:15" s="1" customFormat="1" ht="12.75">
      <c r="A76" s="4"/>
      <c r="B76" s="4"/>
      <c r="C76" s="6" t="s">
        <v>591</v>
      </c>
      <c r="D76" s="6"/>
      <c r="E76" s="6"/>
      <c r="F76" s="6"/>
      <c r="G76" s="6" t="s">
        <v>682</v>
      </c>
      <c r="H76" s="6"/>
      <c r="I76" s="6"/>
      <c r="J76" s="6"/>
      <c r="K76" s="6"/>
      <c r="L76" s="6"/>
      <c r="M76" s="50"/>
      <c r="N76" s="50"/>
      <c r="O76" s="18"/>
    </row>
    <row r="77" spans="1:15" s="1" customFormat="1" ht="12.75">
      <c r="A77" s="4"/>
      <c r="B77" s="4"/>
      <c r="C77" s="6" t="s">
        <v>593</v>
      </c>
      <c r="D77" s="6"/>
      <c r="E77" s="6"/>
      <c r="F77" s="6"/>
      <c r="G77" s="6" t="s">
        <v>594</v>
      </c>
      <c r="H77" s="6"/>
      <c r="I77" s="6"/>
      <c r="J77" s="6"/>
      <c r="K77" s="6"/>
      <c r="L77" s="6"/>
      <c r="M77" s="50"/>
      <c r="N77" s="50"/>
      <c r="O77" s="18"/>
    </row>
    <row r="78" spans="1:15" s="1" customFormat="1" ht="12.75">
      <c r="A78" s="4"/>
      <c r="B78" s="4"/>
      <c r="C78" s="5" t="s">
        <v>595</v>
      </c>
      <c r="D78" s="5"/>
      <c r="E78" s="5"/>
      <c r="F78" s="5"/>
      <c r="G78" s="5"/>
      <c r="H78" s="5"/>
      <c r="I78" s="5"/>
      <c r="J78" s="5"/>
      <c r="K78" s="5"/>
      <c r="L78" s="5"/>
      <c r="M78" s="46"/>
      <c r="N78" s="46"/>
      <c r="O78" s="20"/>
    </row>
    <row r="79" spans="1:15" s="1" customFormat="1" ht="12.75">
      <c r="A79" s="7" t="s">
        <v>596</v>
      </c>
      <c r="B79" s="5" t="s">
        <v>58</v>
      </c>
      <c r="C79" s="5"/>
      <c r="D79" s="5" t="s">
        <v>597</v>
      </c>
      <c r="E79" s="5"/>
      <c r="F79" s="5" t="s">
        <v>598</v>
      </c>
      <c r="G79" s="5"/>
      <c r="H79" s="5" t="s">
        <v>599</v>
      </c>
      <c r="I79" s="5"/>
      <c r="J79" s="5"/>
      <c r="K79" s="12" t="s">
        <v>650</v>
      </c>
      <c r="L79" s="45"/>
      <c r="M79" s="45"/>
      <c r="N79" s="13"/>
      <c r="O79" s="5" t="s">
        <v>601</v>
      </c>
    </row>
    <row r="80" spans="1:15" s="1" customFormat="1" ht="12.75">
      <c r="A80" s="8"/>
      <c r="B80" s="5"/>
      <c r="C80" s="5"/>
      <c r="D80" s="5"/>
      <c r="E80" s="5"/>
      <c r="F80" s="5"/>
      <c r="G80" s="5"/>
      <c r="H80" s="5"/>
      <c r="I80" s="5"/>
      <c r="J80" s="5"/>
      <c r="K80" s="19"/>
      <c r="L80" s="46"/>
      <c r="M80" s="46"/>
      <c r="N80" s="20"/>
      <c r="O80" s="5"/>
    </row>
    <row r="81" spans="1:15" s="1" customFormat="1" ht="12.75">
      <c r="A81" s="4" t="s">
        <v>602</v>
      </c>
      <c r="B81" s="5">
        <v>50</v>
      </c>
      <c r="C81" s="5"/>
      <c r="D81" s="5">
        <v>50</v>
      </c>
      <c r="E81" s="5"/>
      <c r="F81" s="5" t="s">
        <v>603</v>
      </c>
      <c r="G81" s="5"/>
      <c r="H81" s="5"/>
      <c r="I81" s="5"/>
      <c r="J81" s="5"/>
      <c r="K81" s="5"/>
      <c r="L81" s="5"/>
      <c r="M81" s="5"/>
      <c r="N81" s="5"/>
      <c r="O81" s="5"/>
    </row>
    <row r="82" spans="1:15" s="1" customFormat="1" ht="12.75">
      <c r="A82" s="4" t="s">
        <v>604</v>
      </c>
      <c r="B82" s="5" t="s">
        <v>605</v>
      </c>
      <c r="C82" s="5"/>
      <c r="D82" s="5"/>
      <c r="E82" s="5"/>
      <c r="F82" s="5"/>
      <c r="G82" s="5"/>
      <c r="H82" s="5"/>
      <c r="I82" s="5"/>
      <c r="J82" s="5" t="s">
        <v>606</v>
      </c>
      <c r="K82" s="5"/>
      <c r="L82" s="5"/>
      <c r="M82" s="5"/>
      <c r="N82" s="5"/>
      <c r="O82" s="5"/>
    </row>
    <row r="83" spans="1:15" s="1" customFormat="1" ht="45" customHeight="1">
      <c r="A83" s="4"/>
      <c r="B83" s="6"/>
      <c r="C83" s="6"/>
      <c r="D83" s="6"/>
      <c r="E83" s="6"/>
      <c r="F83" s="6"/>
      <c r="G83" s="6"/>
      <c r="H83" s="6"/>
      <c r="I83" s="6"/>
      <c r="J83" s="71" t="s">
        <v>683</v>
      </c>
      <c r="K83" s="71"/>
      <c r="L83" s="71"/>
      <c r="M83" s="71"/>
      <c r="N83" s="71"/>
      <c r="O83" s="71"/>
    </row>
    <row r="84" spans="1:15" s="1" customFormat="1" ht="21">
      <c r="A84" s="9" t="s">
        <v>608</v>
      </c>
      <c r="B84" s="5" t="s">
        <v>609</v>
      </c>
      <c r="C84" s="5" t="s">
        <v>610</v>
      </c>
      <c r="D84" s="5"/>
      <c r="E84" s="5" t="s">
        <v>611</v>
      </c>
      <c r="F84" s="5"/>
      <c r="G84" s="5" t="s">
        <v>612</v>
      </c>
      <c r="H84" s="5"/>
      <c r="I84" s="5"/>
      <c r="J84" s="5" t="s">
        <v>488</v>
      </c>
      <c r="K84" s="5"/>
      <c r="L84" s="5"/>
      <c r="M84" s="5" t="s">
        <v>489</v>
      </c>
      <c r="N84" s="5" t="s">
        <v>613</v>
      </c>
      <c r="O84" s="5"/>
    </row>
    <row r="85" spans="1:15" s="1" customFormat="1" ht="25.5">
      <c r="A85" s="9"/>
      <c r="B85" s="10" t="s">
        <v>614</v>
      </c>
      <c r="C85" s="5" t="s">
        <v>615</v>
      </c>
      <c r="D85" s="5"/>
      <c r="E85" s="65"/>
      <c r="F85" s="65"/>
      <c r="G85" s="65"/>
      <c r="H85" s="65"/>
      <c r="I85" s="65"/>
      <c r="J85" s="5" t="s">
        <v>492</v>
      </c>
      <c r="K85" s="5"/>
      <c r="L85" s="5"/>
      <c r="M85" s="65" t="s">
        <v>684</v>
      </c>
      <c r="N85" s="65" t="s">
        <v>685</v>
      </c>
      <c r="O85" s="65"/>
    </row>
    <row r="86" spans="1:15" s="1" customFormat="1" ht="25.5">
      <c r="A86" s="9"/>
      <c r="B86" s="11"/>
      <c r="C86" s="5"/>
      <c r="D86" s="5"/>
      <c r="E86" s="66"/>
      <c r="F86" s="67"/>
      <c r="G86" s="66"/>
      <c r="H86" s="68"/>
      <c r="I86" s="67"/>
      <c r="J86" s="5"/>
      <c r="K86" s="5"/>
      <c r="L86" s="5"/>
      <c r="M86" s="65" t="s">
        <v>686</v>
      </c>
      <c r="N86" s="66" t="s">
        <v>687</v>
      </c>
      <c r="O86" s="67"/>
    </row>
    <row r="87" spans="1:15" s="1" customFormat="1" ht="12.75">
      <c r="A87" s="9"/>
      <c r="B87" s="11"/>
      <c r="C87" s="5"/>
      <c r="D87" s="5"/>
      <c r="E87" s="65"/>
      <c r="F87" s="65"/>
      <c r="G87" s="65"/>
      <c r="H87" s="65"/>
      <c r="I87" s="65"/>
      <c r="J87" s="5"/>
      <c r="K87" s="5"/>
      <c r="L87" s="5"/>
      <c r="M87" s="65" t="s">
        <v>688</v>
      </c>
      <c r="N87" s="65" t="s">
        <v>689</v>
      </c>
      <c r="O87" s="65"/>
    </row>
    <row r="88" spans="1:15" s="1" customFormat="1" ht="12.75">
      <c r="A88" s="9"/>
      <c r="B88" s="11"/>
      <c r="C88" s="5" t="s">
        <v>622</v>
      </c>
      <c r="D88" s="5"/>
      <c r="E88" s="65"/>
      <c r="F88" s="65"/>
      <c r="G88" s="69"/>
      <c r="H88" s="65"/>
      <c r="I88" s="65"/>
      <c r="J88" s="5" t="s">
        <v>510</v>
      </c>
      <c r="K88" s="5"/>
      <c r="L88" s="5"/>
      <c r="M88" s="65" t="s">
        <v>690</v>
      </c>
      <c r="N88" s="69">
        <v>1</v>
      </c>
      <c r="O88" s="65"/>
    </row>
    <row r="89" spans="1:15" s="1" customFormat="1" ht="25.5">
      <c r="A89" s="9"/>
      <c r="B89" s="11"/>
      <c r="C89" s="5"/>
      <c r="D89" s="5"/>
      <c r="E89" s="65"/>
      <c r="F89" s="65"/>
      <c r="G89" s="65"/>
      <c r="H89" s="65"/>
      <c r="I89" s="65"/>
      <c r="J89" s="5"/>
      <c r="K89" s="5"/>
      <c r="L89" s="5"/>
      <c r="M89" s="65" t="s">
        <v>691</v>
      </c>
      <c r="N89" s="65" t="s">
        <v>692</v>
      </c>
      <c r="O89" s="65"/>
    </row>
    <row r="90" spans="1:15" s="1" customFormat="1" ht="25.5">
      <c r="A90" s="9"/>
      <c r="B90" s="11"/>
      <c r="C90" s="12" t="s">
        <v>625</v>
      </c>
      <c r="D90" s="13"/>
      <c r="E90" s="65"/>
      <c r="F90" s="65"/>
      <c r="G90" s="64"/>
      <c r="H90" s="64"/>
      <c r="I90" s="64"/>
      <c r="J90" s="12" t="s">
        <v>515</v>
      </c>
      <c r="K90" s="45"/>
      <c r="L90" s="13"/>
      <c r="M90" s="73" t="s">
        <v>626</v>
      </c>
      <c r="N90" s="64">
        <v>1</v>
      </c>
      <c r="O90" s="64"/>
    </row>
    <row r="91" spans="1:15" s="1" customFormat="1" ht="25.5">
      <c r="A91" s="9"/>
      <c r="B91" s="11"/>
      <c r="C91" s="5" t="s">
        <v>518</v>
      </c>
      <c r="D91" s="5"/>
      <c r="E91" s="65"/>
      <c r="F91" s="65"/>
      <c r="G91" s="65"/>
      <c r="H91" s="65"/>
      <c r="I91" s="65"/>
      <c r="J91" s="5" t="s">
        <v>518</v>
      </c>
      <c r="K91" s="5"/>
      <c r="L91" s="5"/>
      <c r="M91" s="65" t="s">
        <v>693</v>
      </c>
      <c r="N91" s="65" t="s">
        <v>528</v>
      </c>
      <c r="O91" s="65"/>
    </row>
    <row r="92" spans="1:15" s="1" customFormat="1" ht="12.75">
      <c r="A92" s="9"/>
      <c r="B92" s="11"/>
      <c r="C92" s="5"/>
      <c r="D92" s="5"/>
      <c r="E92" s="66"/>
      <c r="F92" s="67"/>
      <c r="G92" s="66"/>
      <c r="H92" s="68"/>
      <c r="I92" s="67"/>
      <c r="J92" s="5"/>
      <c r="K92" s="5"/>
      <c r="L92" s="5"/>
      <c r="M92" s="65" t="s">
        <v>694</v>
      </c>
      <c r="N92" s="66" t="s">
        <v>528</v>
      </c>
      <c r="O92" s="67"/>
    </row>
    <row r="93" spans="1:15" s="1" customFormat="1" ht="12.75">
      <c r="A93" s="9"/>
      <c r="B93" s="11"/>
      <c r="C93" s="5"/>
      <c r="D93" s="5"/>
      <c r="E93" s="65"/>
      <c r="F93" s="65"/>
      <c r="G93" s="65"/>
      <c r="H93" s="65"/>
      <c r="I93" s="65"/>
      <c r="J93" s="5"/>
      <c r="K93" s="5"/>
      <c r="L93" s="5"/>
      <c r="M93" s="65" t="s">
        <v>695</v>
      </c>
      <c r="N93" s="65" t="s">
        <v>526</v>
      </c>
      <c r="O93" s="65"/>
    </row>
    <row r="94" spans="1:15" s="1" customFormat="1" ht="12.75">
      <c r="A94" s="9"/>
      <c r="B94" s="5" t="s">
        <v>557</v>
      </c>
      <c r="C94" s="5" t="s">
        <v>634</v>
      </c>
      <c r="D94" s="5"/>
      <c r="E94" s="5"/>
      <c r="F94" s="5"/>
      <c r="G94" s="5"/>
      <c r="H94" s="5"/>
      <c r="I94" s="5"/>
      <c r="J94" s="5" t="s">
        <v>634</v>
      </c>
      <c r="K94" s="5"/>
      <c r="L94" s="5"/>
      <c r="M94" s="55"/>
      <c r="N94" s="5"/>
      <c r="O94" s="5"/>
    </row>
    <row r="95" spans="1:15" s="1" customFormat="1" ht="12.75">
      <c r="A95" s="9"/>
      <c r="B95" s="5"/>
      <c r="C95" s="5" t="s">
        <v>635</v>
      </c>
      <c r="D95" s="5"/>
      <c r="E95" s="65"/>
      <c r="F95" s="65"/>
      <c r="G95" s="65"/>
      <c r="H95" s="65"/>
      <c r="I95" s="65"/>
      <c r="J95" s="5" t="s">
        <v>635</v>
      </c>
      <c r="K95" s="5"/>
      <c r="L95" s="5"/>
      <c r="M95" s="65" t="s">
        <v>696</v>
      </c>
      <c r="N95" s="65" t="s">
        <v>697</v>
      </c>
      <c r="O95" s="65"/>
    </row>
    <row r="96" spans="1:15" s="1" customFormat="1" ht="12.75">
      <c r="A96" s="9"/>
      <c r="B96" s="5"/>
      <c r="C96" s="5" t="s">
        <v>637</v>
      </c>
      <c r="D96" s="5"/>
      <c r="E96" s="5"/>
      <c r="F96" s="5"/>
      <c r="G96" s="6"/>
      <c r="H96" s="6"/>
      <c r="I96" s="6"/>
      <c r="J96" s="5" t="s">
        <v>637</v>
      </c>
      <c r="K96" s="5"/>
      <c r="L96" s="5"/>
      <c r="M96" s="55"/>
      <c r="N96" s="6"/>
      <c r="O96" s="6"/>
    </row>
    <row r="97" spans="1:15" s="1" customFormat="1" ht="12.75">
      <c r="A97" s="9"/>
      <c r="B97" s="5"/>
      <c r="C97" s="5" t="s">
        <v>638</v>
      </c>
      <c r="D97" s="5"/>
      <c r="E97" s="5"/>
      <c r="F97" s="5"/>
      <c r="G97" s="6"/>
      <c r="H97" s="6"/>
      <c r="I97" s="6"/>
      <c r="J97" s="5" t="s">
        <v>638</v>
      </c>
      <c r="K97" s="5"/>
      <c r="L97" s="5"/>
      <c r="M97" s="55"/>
      <c r="N97" s="6"/>
      <c r="O97" s="6"/>
    </row>
    <row r="98" spans="1:15" s="1" customFormat="1" ht="25.5">
      <c r="A98" s="9"/>
      <c r="B98" s="5" t="s">
        <v>639</v>
      </c>
      <c r="C98" s="5" t="s">
        <v>640</v>
      </c>
      <c r="D98" s="5"/>
      <c r="E98" s="69"/>
      <c r="F98" s="65"/>
      <c r="G98" s="69"/>
      <c r="H98" s="65"/>
      <c r="I98" s="65"/>
      <c r="J98" s="5" t="s">
        <v>641</v>
      </c>
      <c r="K98" s="5"/>
      <c r="L98" s="5"/>
      <c r="M98" s="69" t="s">
        <v>698</v>
      </c>
      <c r="N98" s="69" t="s">
        <v>504</v>
      </c>
      <c r="O98" s="65"/>
    </row>
    <row r="99" spans="1:15" s="1" customFormat="1" ht="20.25">
      <c r="A99" s="3" t="s">
        <v>577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1:15" s="1" customFormat="1" ht="12.75">
      <c r="A100" s="4" t="s">
        <v>388</v>
      </c>
      <c r="B100" s="4"/>
      <c r="C100" s="4" t="s">
        <v>401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1:15" s="1" customFormat="1" ht="12.75">
      <c r="A101" s="4" t="s">
        <v>578</v>
      </c>
      <c r="B101" s="4"/>
      <c r="C101" s="5" t="s">
        <v>0</v>
      </c>
      <c r="D101" s="5"/>
      <c r="E101" s="5"/>
      <c r="F101" s="5"/>
      <c r="G101" s="5"/>
      <c r="H101" s="5"/>
      <c r="I101" s="39" t="s">
        <v>579</v>
      </c>
      <c r="J101" s="40"/>
      <c r="K101" s="41"/>
      <c r="L101" s="5" t="s">
        <v>580</v>
      </c>
      <c r="M101" s="5"/>
      <c r="N101" s="5"/>
      <c r="O101" s="5"/>
    </row>
    <row r="102" spans="1:15" s="1" customFormat="1" ht="12.75">
      <c r="A102" s="4"/>
      <c r="B102" s="4"/>
      <c r="C102" s="5"/>
      <c r="D102" s="5"/>
      <c r="E102" s="5"/>
      <c r="F102" s="5"/>
      <c r="G102" s="5"/>
      <c r="H102" s="5"/>
      <c r="I102" s="42"/>
      <c r="J102" s="43"/>
      <c r="K102" s="44"/>
      <c r="L102" s="5"/>
      <c r="M102" s="5"/>
      <c r="N102" s="5"/>
      <c r="O102" s="5"/>
    </row>
    <row r="103" spans="1:15" s="1" customFormat="1" ht="12.75">
      <c r="A103" s="4" t="s">
        <v>581</v>
      </c>
      <c r="B103" s="4"/>
      <c r="C103" s="5" t="s">
        <v>582</v>
      </c>
      <c r="D103" s="5"/>
      <c r="E103" s="5"/>
      <c r="F103" s="5"/>
      <c r="G103" s="5"/>
      <c r="H103" s="5"/>
      <c r="I103" s="4" t="s">
        <v>583</v>
      </c>
      <c r="J103" s="4"/>
      <c r="K103" s="4"/>
      <c r="L103" s="5" t="s">
        <v>584</v>
      </c>
      <c r="M103" s="5"/>
      <c r="N103" s="5"/>
      <c r="O103" s="5"/>
    </row>
    <row r="104" spans="1:15" s="1" customFormat="1" ht="12.75">
      <c r="A104" s="4" t="s">
        <v>585</v>
      </c>
      <c r="B104" s="4"/>
      <c r="C104" s="6" t="s">
        <v>644</v>
      </c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</row>
    <row r="105" spans="1:15" s="1" customFormat="1" ht="12.75">
      <c r="A105" s="4" t="s">
        <v>587</v>
      </c>
      <c r="B105" s="4"/>
      <c r="C105" s="6" t="s">
        <v>588</v>
      </c>
      <c r="D105" s="6"/>
      <c r="E105" s="6"/>
      <c r="F105" s="6"/>
      <c r="G105" s="6" t="s">
        <v>699</v>
      </c>
      <c r="H105" s="6"/>
      <c r="I105" s="6"/>
      <c r="J105" s="6"/>
      <c r="K105" s="6"/>
      <c r="L105" s="6"/>
      <c r="M105" s="45" t="s">
        <v>590</v>
      </c>
      <c r="N105" s="45"/>
      <c r="O105" s="13"/>
    </row>
    <row r="106" spans="1:15" s="1" customFormat="1" ht="12.75">
      <c r="A106" s="4"/>
      <c r="B106" s="4"/>
      <c r="C106" s="6" t="s">
        <v>591</v>
      </c>
      <c r="D106" s="6"/>
      <c r="E106" s="6"/>
      <c r="F106" s="6"/>
      <c r="G106" s="6" t="s">
        <v>700</v>
      </c>
      <c r="H106" s="6"/>
      <c r="I106" s="6"/>
      <c r="J106" s="6"/>
      <c r="K106" s="6"/>
      <c r="L106" s="6"/>
      <c r="M106" s="50"/>
      <c r="N106" s="50"/>
      <c r="O106" s="18"/>
    </row>
    <row r="107" spans="1:15" s="1" customFormat="1" ht="12.75">
      <c r="A107" s="4"/>
      <c r="B107" s="4"/>
      <c r="C107" s="6" t="s">
        <v>593</v>
      </c>
      <c r="D107" s="6"/>
      <c r="E107" s="6"/>
      <c r="F107" s="6"/>
      <c r="G107" s="6" t="s">
        <v>594</v>
      </c>
      <c r="H107" s="6"/>
      <c r="I107" s="6"/>
      <c r="J107" s="6"/>
      <c r="K107" s="6"/>
      <c r="L107" s="6"/>
      <c r="M107" s="50"/>
      <c r="N107" s="50"/>
      <c r="O107" s="18"/>
    </row>
    <row r="108" spans="1:15" s="1" customFormat="1" ht="12.75">
      <c r="A108" s="4"/>
      <c r="B108" s="4"/>
      <c r="C108" s="5" t="s">
        <v>701</v>
      </c>
      <c r="D108" s="5"/>
      <c r="E108" s="5"/>
      <c r="F108" s="5"/>
      <c r="G108" s="5"/>
      <c r="H108" s="5"/>
      <c r="I108" s="5"/>
      <c r="J108" s="5"/>
      <c r="K108" s="5"/>
      <c r="L108" s="5"/>
      <c r="M108" s="46"/>
      <c r="N108" s="46"/>
      <c r="O108" s="20"/>
    </row>
    <row r="109" spans="1:15" s="1" customFormat="1" ht="12.75">
      <c r="A109" s="7" t="s">
        <v>596</v>
      </c>
      <c r="B109" s="5" t="s">
        <v>58</v>
      </c>
      <c r="C109" s="5"/>
      <c r="D109" s="5" t="s">
        <v>597</v>
      </c>
      <c r="E109" s="5"/>
      <c r="F109" s="5" t="s">
        <v>598</v>
      </c>
      <c r="G109" s="5"/>
      <c r="H109" s="5" t="s">
        <v>599</v>
      </c>
      <c r="I109" s="5"/>
      <c r="J109" s="5"/>
      <c r="K109" s="12" t="s">
        <v>650</v>
      </c>
      <c r="L109" s="45"/>
      <c r="M109" s="45"/>
      <c r="N109" s="13"/>
      <c r="O109" s="5" t="s">
        <v>601</v>
      </c>
    </row>
    <row r="110" spans="1:15" s="1" customFormat="1" ht="12.75">
      <c r="A110" s="8"/>
      <c r="B110" s="5"/>
      <c r="C110" s="5"/>
      <c r="D110" s="5"/>
      <c r="E110" s="5"/>
      <c r="F110" s="5"/>
      <c r="G110" s="5"/>
      <c r="H110" s="5"/>
      <c r="I110" s="5"/>
      <c r="J110" s="5"/>
      <c r="K110" s="19"/>
      <c r="L110" s="46"/>
      <c r="M110" s="46"/>
      <c r="N110" s="20"/>
      <c r="O110" s="5"/>
    </row>
    <row r="111" spans="1:15" s="1" customFormat="1" ht="12.75">
      <c r="A111" s="4" t="s">
        <v>602</v>
      </c>
      <c r="B111" s="5">
        <v>20</v>
      </c>
      <c r="C111" s="5"/>
      <c r="D111" s="5">
        <v>20</v>
      </c>
      <c r="E111" s="5"/>
      <c r="F111" s="5" t="s">
        <v>603</v>
      </c>
      <c r="G111" s="5"/>
      <c r="H111" s="5"/>
      <c r="I111" s="5"/>
      <c r="J111" s="5"/>
      <c r="K111" s="5"/>
      <c r="L111" s="5"/>
      <c r="M111" s="5"/>
      <c r="N111" s="5"/>
      <c r="O111" s="5"/>
    </row>
    <row r="112" spans="1:15" s="1" customFormat="1" ht="12.75">
      <c r="A112" s="4" t="s">
        <v>604</v>
      </c>
      <c r="B112" s="5" t="s">
        <v>605</v>
      </c>
      <c r="C112" s="5"/>
      <c r="D112" s="5"/>
      <c r="E112" s="5"/>
      <c r="F112" s="5"/>
      <c r="G112" s="5"/>
      <c r="H112" s="5"/>
      <c r="I112" s="5"/>
      <c r="J112" s="5" t="s">
        <v>606</v>
      </c>
      <c r="K112" s="5"/>
      <c r="L112" s="5"/>
      <c r="M112" s="5"/>
      <c r="N112" s="5"/>
      <c r="O112" s="5"/>
    </row>
    <row r="113" spans="1:15" s="1" customFormat="1" ht="33.75" customHeight="1">
      <c r="A113" s="4"/>
      <c r="B113" s="6"/>
      <c r="C113" s="6"/>
      <c r="D113" s="6"/>
      <c r="E113" s="6"/>
      <c r="F113" s="6"/>
      <c r="G113" s="6"/>
      <c r="H113" s="6"/>
      <c r="I113" s="6"/>
      <c r="J113" s="71" t="s">
        <v>702</v>
      </c>
      <c r="K113" s="71"/>
      <c r="L113" s="71"/>
      <c r="M113" s="71"/>
      <c r="N113" s="71"/>
      <c r="O113" s="71"/>
    </row>
    <row r="114" spans="1:15" s="1" customFormat="1" ht="21">
      <c r="A114" s="9" t="s">
        <v>608</v>
      </c>
      <c r="B114" s="5" t="s">
        <v>609</v>
      </c>
      <c r="C114" s="5" t="s">
        <v>610</v>
      </c>
      <c r="D114" s="5"/>
      <c r="E114" s="5" t="s">
        <v>611</v>
      </c>
      <c r="F114" s="5"/>
      <c r="G114" s="5" t="s">
        <v>612</v>
      </c>
      <c r="H114" s="5"/>
      <c r="I114" s="5"/>
      <c r="J114" s="5" t="s">
        <v>488</v>
      </c>
      <c r="K114" s="5"/>
      <c r="L114" s="5"/>
      <c r="M114" s="5" t="s">
        <v>489</v>
      </c>
      <c r="N114" s="5" t="s">
        <v>613</v>
      </c>
      <c r="O114" s="5"/>
    </row>
    <row r="115" spans="1:15" s="1" customFormat="1" ht="21">
      <c r="A115" s="9"/>
      <c r="B115" s="10" t="s">
        <v>614</v>
      </c>
      <c r="C115" s="5" t="s">
        <v>615</v>
      </c>
      <c r="D115" s="5"/>
      <c r="E115" s="16"/>
      <c r="F115" s="16"/>
      <c r="G115" s="16"/>
      <c r="H115" s="16"/>
      <c r="I115" s="16"/>
      <c r="J115" s="5" t="s">
        <v>492</v>
      </c>
      <c r="K115" s="5"/>
      <c r="L115" s="5"/>
      <c r="M115" s="16" t="s">
        <v>703</v>
      </c>
      <c r="N115" s="57" t="s">
        <v>704</v>
      </c>
      <c r="O115" s="57"/>
    </row>
    <row r="116" spans="1:15" s="1" customFormat="1" ht="21">
      <c r="A116" s="9"/>
      <c r="B116" s="11"/>
      <c r="C116" s="5"/>
      <c r="D116" s="5"/>
      <c r="E116" s="16"/>
      <c r="F116" s="16"/>
      <c r="G116" s="16"/>
      <c r="H116" s="16"/>
      <c r="I116" s="16"/>
      <c r="J116" s="5"/>
      <c r="K116" s="5"/>
      <c r="L116" s="5"/>
      <c r="M116" s="57" t="s">
        <v>705</v>
      </c>
      <c r="N116" s="57" t="s">
        <v>706</v>
      </c>
      <c r="O116" s="57"/>
    </row>
    <row r="117" spans="1:15" s="1" customFormat="1" ht="21">
      <c r="A117" s="9"/>
      <c r="B117" s="11"/>
      <c r="C117" s="5"/>
      <c r="D117" s="5"/>
      <c r="E117" s="28"/>
      <c r="F117" s="29"/>
      <c r="G117" s="24"/>
      <c r="H117" s="30"/>
      <c r="I117" s="29"/>
      <c r="J117" s="5"/>
      <c r="K117" s="5"/>
      <c r="L117" s="5"/>
      <c r="M117" s="57" t="s">
        <v>707</v>
      </c>
      <c r="N117" s="28" t="s">
        <v>708</v>
      </c>
      <c r="O117" s="29"/>
    </row>
    <row r="118" spans="1:15" s="1" customFormat="1" ht="21">
      <c r="A118" s="9"/>
      <c r="B118" s="11"/>
      <c r="C118" s="5"/>
      <c r="D118" s="5"/>
      <c r="E118" s="28"/>
      <c r="F118" s="29"/>
      <c r="G118" s="28"/>
      <c r="H118" s="30"/>
      <c r="I118" s="29"/>
      <c r="J118" s="5"/>
      <c r="K118" s="5"/>
      <c r="L118" s="5"/>
      <c r="M118" s="16" t="s">
        <v>709</v>
      </c>
      <c r="N118" s="28" t="s">
        <v>710</v>
      </c>
      <c r="O118" s="29"/>
    </row>
    <row r="119" spans="1:15" s="1" customFormat="1" ht="21">
      <c r="A119" s="9"/>
      <c r="B119" s="11"/>
      <c r="C119" s="5"/>
      <c r="D119" s="5"/>
      <c r="E119" s="28"/>
      <c r="F119" s="29"/>
      <c r="G119" s="28"/>
      <c r="H119" s="30"/>
      <c r="I119" s="29"/>
      <c r="J119" s="5"/>
      <c r="K119" s="5"/>
      <c r="L119" s="5"/>
      <c r="M119" s="16" t="s">
        <v>711</v>
      </c>
      <c r="N119" s="28" t="s">
        <v>706</v>
      </c>
      <c r="O119" s="29"/>
    </row>
    <row r="120" spans="1:15" s="1" customFormat="1" ht="21">
      <c r="A120" s="9"/>
      <c r="B120" s="11"/>
      <c r="C120" s="12" t="s">
        <v>622</v>
      </c>
      <c r="D120" s="13"/>
      <c r="E120" s="16"/>
      <c r="F120" s="16"/>
      <c r="G120" s="64"/>
      <c r="H120" s="16"/>
      <c r="I120" s="16"/>
      <c r="J120" s="12" t="s">
        <v>510</v>
      </c>
      <c r="K120" s="45"/>
      <c r="L120" s="13"/>
      <c r="M120" s="57" t="s">
        <v>712</v>
      </c>
      <c r="N120" s="64">
        <v>0.8</v>
      </c>
      <c r="O120" s="16"/>
    </row>
    <row r="121" spans="1:15" s="1" customFormat="1" ht="21">
      <c r="A121" s="9"/>
      <c r="B121" s="11"/>
      <c r="C121" s="17"/>
      <c r="D121" s="18"/>
      <c r="E121" s="16"/>
      <c r="F121" s="16"/>
      <c r="G121" s="64"/>
      <c r="H121" s="16"/>
      <c r="I121" s="16"/>
      <c r="J121" s="17"/>
      <c r="K121" s="50"/>
      <c r="L121" s="18"/>
      <c r="M121" s="57" t="s">
        <v>713</v>
      </c>
      <c r="N121" s="64">
        <v>0.7</v>
      </c>
      <c r="O121" s="16"/>
    </row>
    <row r="122" spans="1:15" s="1" customFormat="1" ht="12.75">
      <c r="A122" s="9"/>
      <c r="B122" s="11"/>
      <c r="C122" s="17"/>
      <c r="D122" s="18"/>
      <c r="E122" s="28"/>
      <c r="F122" s="29"/>
      <c r="G122" s="70"/>
      <c r="H122" s="30"/>
      <c r="I122" s="29"/>
      <c r="J122" s="17"/>
      <c r="K122" s="50"/>
      <c r="L122" s="18"/>
      <c r="M122" s="57" t="s">
        <v>714</v>
      </c>
      <c r="N122" s="70">
        <v>1</v>
      </c>
      <c r="O122" s="29"/>
    </row>
    <row r="123" spans="1:15" s="1" customFormat="1" ht="21">
      <c r="A123" s="9"/>
      <c r="B123" s="11"/>
      <c r="C123" s="19"/>
      <c r="D123" s="20"/>
      <c r="E123" s="28"/>
      <c r="F123" s="29"/>
      <c r="G123" s="28"/>
      <c r="H123" s="30"/>
      <c r="I123" s="29"/>
      <c r="J123" s="19"/>
      <c r="K123" s="46"/>
      <c r="L123" s="20"/>
      <c r="M123" s="57" t="s">
        <v>715</v>
      </c>
      <c r="N123" s="16" t="s">
        <v>716</v>
      </c>
      <c r="O123" s="16"/>
    </row>
    <row r="124" spans="1:15" s="1" customFormat="1" ht="21">
      <c r="A124" s="9"/>
      <c r="B124" s="11"/>
      <c r="C124" s="17" t="s">
        <v>625</v>
      </c>
      <c r="D124" s="18"/>
      <c r="E124" s="28"/>
      <c r="F124" s="29"/>
      <c r="G124" s="28"/>
      <c r="H124" s="30"/>
      <c r="I124" s="29"/>
      <c r="J124" s="17" t="s">
        <v>515</v>
      </c>
      <c r="K124" s="50"/>
      <c r="L124" s="18"/>
      <c r="M124" s="57" t="s">
        <v>717</v>
      </c>
      <c r="N124" s="16" t="s">
        <v>718</v>
      </c>
      <c r="O124" s="16"/>
    </row>
    <row r="125" spans="1:15" s="1" customFormat="1" ht="21">
      <c r="A125" s="9"/>
      <c r="B125" s="11"/>
      <c r="C125" s="17"/>
      <c r="D125" s="18"/>
      <c r="E125" s="16"/>
      <c r="F125" s="16"/>
      <c r="G125" s="28"/>
      <c r="H125" s="30"/>
      <c r="I125" s="29"/>
      <c r="J125" s="17"/>
      <c r="K125" s="50"/>
      <c r="L125" s="18"/>
      <c r="M125" s="57" t="s">
        <v>719</v>
      </c>
      <c r="N125" s="28" t="s">
        <v>720</v>
      </c>
      <c r="O125" s="29"/>
    </row>
    <row r="126" spans="1:15" s="1" customFormat="1" ht="21">
      <c r="A126" s="9"/>
      <c r="B126" s="11"/>
      <c r="C126" s="17"/>
      <c r="D126" s="18"/>
      <c r="E126" s="28"/>
      <c r="F126" s="29"/>
      <c r="G126" s="70"/>
      <c r="H126" s="30"/>
      <c r="I126" s="29"/>
      <c r="J126" s="17"/>
      <c r="K126" s="50"/>
      <c r="L126" s="18"/>
      <c r="M126" s="16" t="s">
        <v>721</v>
      </c>
      <c r="N126" s="70">
        <v>1</v>
      </c>
      <c r="O126" s="29"/>
    </row>
    <row r="127" spans="1:15" s="1" customFormat="1" ht="12.75">
      <c r="A127" s="9"/>
      <c r="B127" s="11"/>
      <c r="C127" s="5" t="s">
        <v>518</v>
      </c>
      <c r="D127" s="5"/>
      <c r="E127" s="16"/>
      <c r="F127" s="16"/>
      <c r="G127" s="16"/>
      <c r="H127" s="16"/>
      <c r="I127" s="16"/>
      <c r="J127" s="5" t="s">
        <v>518</v>
      </c>
      <c r="K127" s="5"/>
      <c r="L127" s="5"/>
      <c r="M127" s="57" t="s">
        <v>722</v>
      </c>
      <c r="N127" s="16" t="s">
        <v>723</v>
      </c>
      <c r="O127" s="16"/>
    </row>
    <row r="128" spans="1:15" s="1" customFormat="1" ht="42">
      <c r="A128" s="9"/>
      <c r="B128" s="11"/>
      <c r="C128" s="5"/>
      <c r="D128" s="5"/>
      <c r="E128" s="16"/>
      <c r="F128" s="16"/>
      <c r="G128" s="28"/>
      <c r="H128" s="30"/>
      <c r="I128" s="29"/>
      <c r="J128" s="5"/>
      <c r="K128" s="5"/>
      <c r="L128" s="5"/>
      <c r="M128" s="57" t="s">
        <v>724</v>
      </c>
      <c r="N128" s="28" t="s">
        <v>549</v>
      </c>
      <c r="O128" s="29"/>
    </row>
    <row r="129" spans="1:15" s="1" customFormat="1" ht="21">
      <c r="A129" s="9"/>
      <c r="B129" s="11"/>
      <c r="C129" s="5"/>
      <c r="D129" s="5"/>
      <c r="E129" s="16"/>
      <c r="F129" s="16"/>
      <c r="G129" s="16"/>
      <c r="H129" s="16"/>
      <c r="I129" s="16"/>
      <c r="J129" s="5"/>
      <c r="K129" s="5"/>
      <c r="L129" s="5"/>
      <c r="M129" s="57" t="s">
        <v>725</v>
      </c>
      <c r="N129" s="16" t="s">
        <v>549</v>
      </c>
      <c r="O129" s="16"/>
    </row>
    <row r="130" spans="1:15" s="1" customFormat="1" ht="12.75">
      <c r="A130" s="9"/>
      <c r="B130" s="14"/>
      <c r="C130" s="5"/>
      <c r="D130" s="5"/>
      <c r="E130" s="28"/>
      <c r="F130" s="29"/>
      <c r="G130" s="28"/>
      <c r="H130" s="30"/>
      <c r="I130" s="29"/>
      <c r="J130" s="5"/>
      <c r="K130" s="5"/>
      <c r="L130" s="5"/>
      <c r="M130" s="57" t="s">
        <v>726</v>
      </c>
      <c r="N130" s="16" t="s">
        <v>727</v>
      </c>
      <c r="O130" s="16"/>
    </row>
    <row r="131" spans="1:15" s="1" customFormat="1" ht="21">
      <c r="A131" s="9"/>
      <c r="B131" s="5" t="s">
        <v>557</v>
      </c>
      <c r="C131" s="5" t="s">
        <v>634</v>
      </c>
      <c r="D131" s="5"/>
      <c r="E131" s="16"/>
      <c r="F131" s="16"/>
      <c r="G131" s="64"/>
      <c r="H131" s="16"/>
      <c r="I131" s="16"/>
      <c r="J131" s="5" t="s">
        <v>634</v>
      </c>
      <c r="K131" s="5"/>
      <c r="L131" s="5"/>
      <c r="M131" s="57" t="s">
        <v>728</v>
      </c>
      <c r="N131" s="64">
        <v>0.95</v>
      </c>
      <c r="O131" s="16"/>
    </row>
    <row r="132" spans="1:15" s="1" customFormat="1" ht="12.75">
      <c r="A132" s="9"/>
      <c r="B132" s="5"/>
      <c r="C132" s="5" t="s">
        <v>635</v>
      </c>
      <c r="D132" s="5"/>
      <c r="E132" s="16"/>
      <c r="F132" s="16"/>
      <c r="G132" s="64"/>
      <c r="H132" s="16"/>
      <c r="I132" s="16"/>
      <c r="J132" s="5" t="s">
        <v>635</v>
      </c>
      <c r="K132" s="5"/>
      <c r="L132" s="5"/>
      <c r="M132" s="57" t="s">
        <v>729</v>
      </c>
      <c r="N132" s="16" t="s">
        <v>504</v>
      </c>
      <c r="O132" s="16"/>
    </row>
    <row r="133" spans="1:15" s="1" customFormat="1" ht="12.75">
      <c r="A133" s="9"/>
      <c r="B133" s="5"/>
      <c r="C133" s="5" t="s">
        <v>637</v>
      </c>
      <c r="D133" s="5"/>
      <c r="E133" s="16"/>
      <c r="F133" s="16"/>
      <c r="G133" s="16"/>
      <c r="H133" s="16"/>
      <c r="I133" s="16"/>
      <c r="J133" s="5" t="s">
        <v>637</v>
      </c>
      <c r="K133" s="5"/>
      <c r="L133" s="5"/>
      <c r="M133" s="57" t="s">
        <v>730</v>
      </c>
      <c r="N133" s="16" t="s">
        <v>731</v>
      </c>
      <c r="O133" s="16"/>
    </row>
    <row r="134" spans="1:15" s="1" customFormat="1" ht="12.75">
      <c r="A134" s="9"/>
      <c r="B134" s="5"/>
      <c r="C134" s="5" t="s">
        <v>638</v>
      </c>
      <c r="D134" s="5"/>
      <c r="E134" s="5"/>
      <c r="F134" s="5"/>
      <c r="G134" s="6"/>
      <c r="H134" s="6"/>
      <c r="I134" s="6"/>
      <c r="J134" s="5" t="s">
        <v>638</v>
      </c>
      <c r="K134" s="5"/>
      <c r="L134" s="5"/>
      <c r="M134" s="55"/>
      <c r="N134" s="6"/>
      <c r="O134" s="6"/>
    </row>
    <row r="135" spans="1:15" s="1" customFormat="1" ht="21">
      <c r="A135" s="9"/>
      <c r="B135" s="5" t="s">
        <v>639</v>
      </c>
      <c r="C135" s="5" t="s">
        <v>640</v>
      </c>
      <c r="D135" s="5"/>
      <c r="E135" s="16"/>
      <c r="F135" s="16"/>
      <c r="G135" s="16"/>
      <c r="H135" s="16"/>
      <c r="I135" s="16"/>
      <c r="J135" s="5" t="s">
        <v>641</v>
      </c>
      <c r="K135" s="5"/>
      <c r="L135" s="5"/>
      <c r="M135" s="57" t="s">
        <v>732</v>
      </c>
      <c r="N135" s="16" t="s">
        <v>733</v>
      </c>
      <c r="O135" s="16"/>
    </row>
    <row r="137" spans="1:15" s="1" customFormat="1" ht="20.25">
      <c r="A137" s="3" t="s">
        <v>577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s="1" customFormat="1" ht="12.75">
      <c r="A138" s="4" t="s">
        <v>388</v>
      </c>
      <c r="B138" s="4"/>
      <c r="C138" s="4" t="s">
        <v>402</v>
      </c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39" spans="1:15" s="1" customFormat="1" ht="12.75">
      <c r="A139" s="4" t="s">
        <v>578</v>
      </c>
      <c r="B139" s="4"/>
      <c r="C139" s="5" t="s">
        <v>0</v>
      </c>
      <c r="D139" s="5"/>
      <c r="E139" s="5"/>
      <c r="F139" s="5"/>
      <c r="G139" s="5"/>
      <c r="H139" s="5"/>
      <c r="I139" s="39" t="s">
        <v>579</v>
      </c>
      <c r="J139" s="40"/>
      <c r="K139" s="41"/>
      <c r="L139" s="5" t="s">
        <v>580</v>
      </c>
      <c r="M139" s="5"/>
      <c r="N139" s="5"/>
      <c r="O139" s="5"/>
    </row>
    <row r="140" spans="1:15" s="1" customFormat="1" ht="12.75">
      <c r="A140" s="4"/>
      <c r="B140" s="4"/>
      <c r="C140" s="5"/>
      <c r="D140" s="5"/>
      <c r="E140" s="5"/>
      <c r="F140" s="5"/>
      <c r="G140" s="5"/>
      <c r="H140" s="5"/>
      <c r="I140" s="42"/>
      <c r="J140" s="43"/>
      <c r="K140" s="44"/>
      <c r="L140" s="5"/>
      <c r="M140" s="5"/>
      <c r="N140" s="5"/>
      <c r="O140" s="5"/>
    </row>
    <row r="141" spans="1:15" s="1" customFormat="1" ht="12.75">
      <c r="A141" s="4" t="s">
        <v>581</v>
      </c>
      <c r="B141" s="4"/>
      <c r="C141" s="5" t="s">
        <v>582</v>
      </c>
      <c r="D141" s="5"/>
      <c r="E141" s="5"/>
      <c r="F141" s="5"/>
      <c r="G141" s="5"/>
      <c r="H141" s="5"/>
      <c r="I141" s="4" t="s">
        <v>583</v>
      </c>
      <c r="J141" s="4"/>
      <c r="K141" s="4"/>
      <c r="L141" s="5" t="s">
        <v>584</v>
      </c>
      <c r="M141" s="5"/>
      <c r="N141" s="5"/>
      <c r="O141" s="5"/>
    </row>
    <row r="142" spans="1:15" s="1" customFormat="1" ht="12.75">
      <c r="A142" s="4" t="s">
        <v>585</v>
      </c>
      <c r="B142" s="4"/>
      <c r="C142" s="6" t="s">
        <v>680</v>
      </c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</row>
    <row r="143" spans="1:15" s="1" customFormat="1" ht="12.75">
      <c r="A143" s="4" t="s">
        <v>587</v>
      </c>
      <c r="B143" s="4"/>
      <c r="C143" s="6" t="s">
        <v>588</v>
      </c>
      <c r="D143" s="6"/>
      <c r="E143" s="6"/>
      <c r="F143" s="6"/>
      <c r="G143" s="6" t="s">
        <v>734</v>
      </c>
      <c r="H143" s="6"/>
      <c r="I143" s="6"/>
      <c r="J143" s="6"/>
      <c r="K143" s="6"/>
      <c r="L143" s="6"/>
      <c r="M143" s="45" t="s">
        <v>590</v>
      </c>
      <c r="N143" s="45"/>
      <c r="O143" s="13"/>
    </row>
    <row r="144" spans="1:15" s="1" customFormat="1" ht="12.75">
      <c r="A144" s="4"/>
      <c r="B144" s="4"/>
      <c r="C144" s="6" t="s">
        <v>735</v>
      </c>
      <c r="D144" s="6"/>
      <c r="E144" s="6"/>
      <c r="F144" s="6"/>
      <c r="G144" s="6" t="s">
        <v>736</v>
      </c>
      <c r="H144" s="6"/>
      <c r="I144" s="6"/>
      <c r="J144" s="6"/>
      <c r="K144" s="6"/>
      <c r="L144" s="6"/>
      <c r="M144" s="50"/>
      <c r="N144" s="50"/>
      <c r="O144" s="18"/>
    </row>
    <row r="145" spans="1:15" s="1" customFormat="1" ht="12.75">
      <c r="A145" s="4"/>
      <c r="B145" s="4"/>
      <c r="C145" s="6" t="s">
        <v>593</v>
      </c>
      <c r="D145" s="6"/>
      <c r="E145" s="6"/>
      <c r="F145" s="6"/>
      <c r="G145" s="6" t="s">
        <v>594</v>
      </c>
      <c r="H145" s="6"/>
      <c r="I145" s="6"/>
      <c r="J145" s="6"/>
      <c r="K145" s="6"/>
      <c r="L145" s="6"/>
      <c r="M145" s="50"/>
      <c r="N145" s="50"/>
      <c r="O145" s="18"/>
    </row>
    <row r="146" spans="1:15" s="1" customFormat="1" ht="12.75">
      <c r="A146" s="4"/>
      <c r="B146" s="4"/>
      <c r="C146" s="5" t="s">
        <v>701</v>
      </c>
      <c r="D146" s="5"/>
      <c r="E146" s="5"/>
      <c r="F146" s="5"/>
      <c r="G146" s="5"/>
      <c r="H146" s="5"/>
      <c r="I146" s="5"/>
      <c r="J146" s="5"/>
      <c r="K146" s="5"/>
      <c r="L146" s="5"/>
      <c r="M146" s="46"/>
      <c r="N146" s="46"/>
      <c r="O146" s="20"/>
    </row>
    <row r="147" spans="1:15" s="1" customFormat="1" ht="12.75">
      <c r="A147" s="7" t="s">
        <v>596</v>
      </c>
      <c r="B147" s="5" t="s">
        <v>58</v>
      </c>
      <c r="C147" s="5"/>
      <c r="D147" s="5" t="s">
        <v>597</v>
      </c>
      <c r="E147" s="5"/>
      <c r="F147" s="5" t="s">
        <v>598</v>
      </c>
      <c r="G147" s="5"/>
      <c r="H147" s="5" t="s">
        <v>599</v>
      </c>
      <c r="I147" s="5"/>
      <c r="J147" s="5"/>
      <c r="K147" s="12" t="s">
        <v>650</v>
      </c>
      <c r="L147" s="45"/>
      <c r="M147" s="45"/>
      <c r="N147" s="13"/>
      <c r="O147" s="5" t="s">
        <v>601</v>
      </c>
    </row>
    <row r="148" spans="1:15" s="1" customFormat="1" ht="12.75">
      <c r="A148" s="8"/>
      <c r="B148" s="5"/>
      <c r="C148" s="5"/>
      <c r="D148" s="5"/>
      <c r="E148" s="5"/>
      <c r="F148" s="5"/>
      <c r="G148" s="5"/>
      <c r="H148" s="5"/>
      <c r="I148" s="5"/>
      <c r="J148" s="5"/>
      <c r="K148" s="19"/>
      <c r="L148" s="46"/>
      <c r="M148" s="46"/>
      <c r="N148" s="20"/>
      <c r="O148" s="5"/>
    </row>
    <row r="149" spans="1:15" s="1" customFormat="1" ht="12.75">
      <c r="A149" s="4" t="s">
        <v>602</v>
      </c>
      <c r="B149" s="5">
        <v>10</v>
      </c>
      <c r="C149" s="5"/>
      <c r="D149" s="5">
        <v>10</v>
      </c>
      <c r="E149" s="5"/>
      <c r="F149" s="5" t="s">
        <v>603</v>
      </c>
      <c r="G149" s="5"/>
      <c r="H149" s="5"/>
      <c r="I149" s="5"/>
      <c r="J149" s="5"/>
      <c r="K149" s="5"/>
      <c r="L149" s="5"/>
      <c r="M149" s="5"/>
      <c r="N149" s="5"/>
      <c r="O149" s="5"/>
    </row>
    <row r="150" spans="1:15" s="1" customFormat="1" ht="12.75">
      <c r="A150" s="4" t="s">
        <v>604</v>
      </c>
      <c r="B150" s="5" t="s">
        <v>605</v>
      </c>
      <c r="C150" s="5"/>
      <c r="D150" s="5"/>
      <c r="E150" s="5"/>
      <c r="F150" s="5"/>
      <c r="G150" s="5"/>
      <c r="H150" s="5"/>
      <c r="I150" s="5"/>
      <c r="J150" s="5" t="s">
        <v>606</v>
      </c>
      <c r="K150" s="5"/>
      <c r="L150" s="5"/>
      <c r="M150" s="5"/>
      <c r="N150" s="5"/>
      <c r="O150" s="5"/>
    </row>
    <row r="151" spans="1:15" s="1" customFormat="1" ht="33.75" customHeight="1">
      <c r="A151" s="4"/>
      <c r="B151" s="16"/>
      <c r="C151" s="16"/>
      <c r="D151" s="16"/>
      <c r="E151" s="16"/>
      <c r="F151" s="16"/>
      <c r="G151" s="16"/>
      <c r="H151" s="16"/>
      <c r="I151" s="16"/>
      <c r="J151" s="79" t="s">
        <v>702</v>
      </c>
      <c r="K151" s="79"/>
      <c r="L151" s="79"/>
      <c r="M151" s="79"/>
      <c r="N151" s="79"/>
      <c r="O151" s="79"/>
    </row>
    <row r="152" spans="1:15" s="1" customFormat="1" ht="21">
      <c r="A152" s="9" t="s">
        <v>608</v>
      </c>
      <c r="B152" s="5" t="s">
        <v>609</v>
      </c>
      <c r="C152" s="5" t="s">
        <v>610</v>
      </c>
      <c r="D152" s="5"/>
      <c r="E152" s="5" t="s">
        <v>611</v>
      </c>
      <c r="F152" s="5"/>
      <c r="G152" s="5" t="s">
        <v>612</v>
      </c>
      <c r="H152" s="5"/>
      <c r="I152" s="5"/>
      <c r="J152" s="5" t="s">
        <v>488</v>
      </c>
      <c r="K152" s="5"/>
      <c r="L152" s="5"/>
      <c r="M152" s="5" t="s">
        <v>489</v>
      </c>
      <c r="N152" s="5" t="s">
        <v>613</v>
      </c>
      <c r="O152" s="5"/>
    </row>
    <row r="153" spans="1:15" s="1" customFormat="1" ht="21">
      <c r="A153" s="9"/>
      <c r="B153" s="10" t="s">
        <v>614</v>
      </c>
      <c r="C153" s="5" t="s">
        <v>615</v>
      </c>
      <c r="D153" s="5"/>
      <c r="E153" s="16"/>
      <c r="F153" s="16"/>
      <c r="G153" s="52"/>
      <c r="H153" s="52"/>
      <c r="I153" s="52"/>
      <c r="J153" s="5" t="s">
        <v>492</v>
      </c>
      <c r="K153" s="5"/>
      <c r="L153" s="5"/>
      <c r="M153" s="57" t="s">
        <v>737</v>
      </c>
      <c r="N153" s="57" t="s">
        <v>738</v>
      </c>
      <c r="O153" s="57"/>
    </row>
    <row r="154" spans="1:15" s="1" customFormat="1" ht="21">
      <c r="A154" s="9"/>
      <c r="B154" s="11"/>
      <c r="C154" s="5"/>
      <c r="D154" s="5"/>
      <c r="E154" s="28"/>
      <c r="F154" s="29"/>
      <c r="G154" s="74"/>
      <c r="H154" s="52"/>
      <c r="I154" s="52"/>
      <c r="J154" s="5"/>
      <c r="K154" s="5"/>
      <c r="L154" s="5"/>
      <c r="M154" s="57" t="s">
        <v>739</v>
      </c>
      <c r="N154" s="81" t="s">
        <v>706</v>
      </c>
      <c r="O154" s="82"/>
    </row>
    <row r="155" spans="1:15" s="1" customFormat="1" ht="21">
      <c r="A155" s="9"/>
      <c r="B155" s="11"/>
      <c r="C155" s="5"/>
      <c r="D155" s="5"/>
      <c r="E155" s="16"/>
      <c r="F155" s="16"/>
      <c r="G155" s="53"/>
      <c r="H155" s="75"/>
      <c r="I155" s="54"/>
      <c r="J155" s="5"/>
      <c r="K155" s="5"/>
      <c r="L155" s="5"/>
      <c r="M155" s="57" t="s">
        <v>740</v>
      </c>
      <c r="N155" s="57" t="s">
        <v>706</v>
      </c>
      <c r="O155" s="57"/>
    </row>
    <row r="156" spans="1:15" s="1" customFormat="1" ht="21">
      <c r="A156" s="9"/>
      <c r="B156" s="11"/>
      <c r="C156" s="5"/>
      <c r="D156" s="5"/>
      <c r="E156" s="16"/>
      <c r="F156" s="16"/>
      <c r="G156" s="53"/>
      <c r="H156" s="75"/>
      <c r="I156" s="54"/>
      <c r="J156" s="5"/>
      <c r="K156" s="5"/>
      <c r="L156" s="5"/>
      <c r="M156" s="57" t="s">
        <v>741</v>
      </c>
      <c r="N156" s="57" t="s">
        <v>742</v>
      </c>
      <c r="O156" s="57"/>
    </row>
    <row r="157" spans="1:15" s="1" customFormat="1" ht="31.5">
      <c r="A157" s="9"/>
      <c r="B157" s="11"/>
      <c r="C157" s="5" t="s">
        <v>622</v>
      </c>
      <c r="D157" s="5"/>
      <c r="E157" s="16"/>
      <c r="F157" s="16"/>
      <c r="G157" s="52"/>
      <c r="H157" s="52"/>
      <c r="I157" s="52"/>
      <c r="J157" s="5" t="s">
        <v>510</v>
      </c>
      <c r="K157" s="5"/>
      <c r="L157" s="5"/>
      <c r="M157" s="57" t="s">
        <v>743</v>
      </c>
      <c r="N157" s="57" t="s">
        <v>504</v>
      </c>
      <c r="O157" s="57"/>
    </row>
    <row r="158" spans="1:15" s="1" customFormat="1" ht="21">
      <c r="A158" s="9"/>
      <c r="B158" s="11"/>
      <c r="C158" s="5"/>
      <c r="D158" s="5"/>
      <c r="E158" s="28"/>
      <c r="F158" s="29"/>
      <c r="G158" s="74"/>
      <c r="H158" s="52"/>
      <c r="I158" s="52"/>
      <c r="J158" s="5"/>
      <c r="K158" s="5"/>
      <c r="L158" s="5"/>
      <c r="M158" s="57" t="s">
        <v>744</v>
      </c>
      <c r="N158" s="70">
        <v>1</v>
      </c>
      <c r="O158" s="29"/>
    </row>
    <row r="159" spans="1:15" s="1" customFormat="1" ht="21">
      <c r="A159" s="9"/>
      <c r="B159" s="11"/>
      <c r="C159" s="5"/>
      <c r="D159" s="5"/>
      <c r="E159" s="16"/>
      <c r="F159" s="16"/>
      <c r="G159" s="53"/>
      <c r="H159" s="75"/>
      <c r="I159" s="54"/>
      <c r="J159" s="5"/>
      <c r="K159" s="5"/>
      <c r="L159" s="5"/>
      <c r="M159" s="57" t="s">
        <v>745</v>
      </c>
      <c r="N159" s="57">
        <v>100</v>
      </c>
      <c r="O159" s="57"/>
    </row>
    <row r="160" spans="1:15" s="1" customFormat="1" ht="21">
      <c r="A160" s="9"/>
      <c r="B160" s="11"/>
      <c r="C160" s="12" t="s">
        <v>625</v>
      </c>
      <c r="D160" s="13"/>
      <c r="E160" s="28"/>
      <c r="F160" s="29"/>
      <c r="G160" s="74"/>
      <c r="H160" s="52"/>
      <c r="I160" s="52"/>
      <c r="J160" s="12" t="s">
        <v>515</v>
      </c>
      <c r="K160" s="45"/>
      <c r="L160" s="13"/>
      <c r="M160" s="57" t="s">
        <v>746</v>
      </c>
      <c r="N160" s="64">
        <v>1</v>
      </c>
      <c r="O160" s="16"/>
    </row>
    <row r="161" spans="1:15" s="1" customFormat="1" ht="12.75">
      <c r="A161" s="9"/>
      <c r="B161" s="11"/>
      <c r="C161" s="5" t="s">
        <v>518</v>
      </c>
      <c r="D161" s="5"/>
      <c r="E161" s="16"/>
      <c r="F161" s="16"/>
      <c r="G161" s="52"/>
      <c r="H161" s="52"/>
      <c r="I161" s="52"/>
      <c r="J161" s="5" t="s">
        <v>518</v>
      </c>
      <c r="K161" s="5"/>
      <c r="L161" s="5"/>
      <c r="M161" s="16" t="s">
        <v>747</v>
      </c>
      <c r="N161" s="16" t="s">
        <v>526</v>
      </c>
      <c r="O161" s="16"/>
    </row>
    <row r="162" spans="1:15" s="1" customFormat="1" ht="12.75">
      <c r="A162" s="9"/>
      <c r="B162" s="5" t="s">
        <v>557</v>
      </c>
      <c r="C162" s="5" t="s">
        <v>634</v>
      </c>
      <c r="D162" s="5"/>
      <c r="E162" s="16"/>
      <c r="F162" s="16"/>
      <c r="G162" s="64"/>
      <c r="H162" s="16"/>
      <c r="I162" s="16"/>
      <c r="J162" s="5" t="s">
        <v>634</v>
      </c>
      <c r="K162" s="5"/>
      <c r="L162" s="5"/>
      <c r="M162" s="57" t="s">
        <v>748</v>
      </c>
      <c r="N162" s="64">
        <v>1</v>
      </c>
      <c r="O162" s="16"/>
    </row>
    <row r="163" spans="1:15" s="1" customFormat="1" ht="21">
      <c r="A163" s="9"/>
      <c r="B163" s="5"/>
      <c r="C163" s="5" t="s">
        <v>635</v>
      </c>
      <c r="D163" s="5"/>
      <c r="E163" s="16"/>
      <c r="F163" s="16"/>
      <c r="G163" s="52"/>
      <c r="H163" s="52"/>
      <c r="I163" s="52"/>
      <c r="J163" s="5" t="s">
        <v>635</v>
      </c>
      <c r="K163" s="5"/>
      <c r="L163" s="5"/>
      <c r="M163" s="51" t="s">
        <v>749</v>
      </c>
      <c r="N163" s="16" t="s">
        <v>716</v>
      </c>
      <c r="O163" s="16"/>
    </row>
    <row r="164" spans="1:15" s="1" customFormat="1" ht="12.75">
      <c r="A164" s="9"/>
      <c r="B164" s="5"/>
      <c r="C164" s="5" t="s">
        <v>637</v>
      </c>
      <c r="D164" s="5"/>
      <c r="E164" s="16"/>
      <c r="F164" s="16"/>
      <c r="G164" s="16"/>
      <c r="H164" s="16"/>
      <c r="I164" s="16"/>
      <c r="J164" s="5" t="s">
        <v>637</v>
      </c>
      <c r="K164" s="5"/>
      <c r="L164" s="5"/>
      <c r="M164" s="57" t="s">
        <v>750</v>
      </c>
      <c r="N164" s="16" t="s">
        <v>514</v>
      </c>
      <c r="O164" s="16"/>
    </row>
    <row r="165" spans="1:15" s="1" customFormat="1" ht="12.75">
      <c r="A165" s="9"/>
      <c r="B165" s="5"/>
      <c r="C165" s="5" t="s">
        <v>638</v>
      </c>
      <c r="D165" s="5"/>
      <c r="E165" s="16"/>
      <c r="F165" s="16"/>
      <c r="G165" s="16"/>
      <c r="H165" s="16"/>
      <c r="I165" s="16"/>
      <c r="J165" s="5" t="s">
        <v>638</v>
      </c>
      <c r="K165" s="5"/>
      <c r="L165" s="5"/>
      <c r="M165" s="57" t="s">
        <v>751</v>
      </c>
      <c r="N165" s="16" t="s">
        <v>752</v>
      </c>
      <c r="O165" s="16"/>
    </row>
    <row r="166" spans="1:15" s="1" customFormat="1" ht="21">
      <c r="A166" s="9"/>
      <c r="B166" s="5" t="s">
        <v>639</v>
      </c>
      <c r="C166" s="5" t="s">
        <v>640</v>
      </c>
      <c r="D166" s="5"/>
      <c r="E166" s="16"/>
      <c r="F166" s="16"/>
      <c r="G166" s="16"/>
      <c r="H166" s="16"/>
      <c r="I166" s="16"/>
      <c r="J166" s="5" t="s">
        <v>641</v>
      </c>
      <c r="K166" s="5"/>
      <c r="L166" s="5"/>
      <c r="M166" s="57" t="s">
        <v>753</v>
      </c>
      <c r="N166" s="16" t="s">
        <v>733</v>
      </c>
      <c r="O166" s="16"/>
    </row>
    <row r="168" spans="1:15" s="1" customFormat="1" ht="20.25">
      <c r="A168" s="3" t="s">
        <v>577</v>
      </c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1:15" s="1" customFormat="1" ht="12.75">
      <c r="A169" s="4" t="s">
        <v>388</v>
      </c>
      <c r="B169" s="4"/>
      <c r="C169" s="4" t="s">
        <v>407</v>
      </c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spans="1:15" s="1" customFormat="1" ht="12.75">
      <c r="A170" s="4" t="s">
        <v>578</v>
      </c>
      <c r="B170" s="4"/>
      <c r="C170" s="5" t="s">
        <v>0</v>
      </c>
      <c r="D170" s="5"/>
      <c r="E170" s="5"/>
      <c r="F170" s="5"/>
      <c r="G170" s="5"/>
      <c r="H170" s="5"/>
      <c r="I170" s="39" t="s">
        <v>579</v>
      </c>
      <c r="J170" s="40"/>
      <c r="K170" s="41"/>
      <c r="L170" s="5" t="s">
        <v>580</v>
      </c>
      <c r="M170" s="5"/>
      <c r="N170" s="5"/>
      <c r="O170" s="5"/>
    </row>
    <row r="171" spans="1:15" s="1" customFormat="1" ht="12.75">
      <c r="A171" s="4"/>
      <c r="B171" s="4"/>
      <c r="C171" s="5"/>
      <c r="D171" s="5"/>
      <c r="E171" s="5"/>
      <c r="F171" s="5"/>
      <c r="G171" s="5"/>
      <c r="H171" s="5"/>
      <c r="I171" s="42"/>
      <c r="J171" s="43"/>
      <c r="K171" s="44"/>
      <c r="L171" s="5"/>
      <c r="M171" s="5"/>
      <c r="N171" s="5"/>
      <c r="O171" s="5"/>
    </row>
    <row r="172" spans="1:15" s="1" customFormat="1" ht="12.75">
      <c r="A172" s="4" t="s">
        <v>581</v>
      </c>
      <c r="B172" s="4"/>
      <c r="C172" s="5" t="s">
        <v>582</v>
      </c>
      <c r="D172" s="5"/>
      <c r="E172" s="5"/>
      <c r="F172" s="5"/>
      <c r="G172" s="5"/>
      <c r="H172" s="5"/>
      <c r="I172" s="4" t="s">
        <v>583</v>
      </c>
      <c r="J172" s="4"/>
      <c r="K172" s="4"/>
      <c r="L172" s="5" t="s">
        <v>584</v>
      </c>
      <c r="M172" s="5"/>
      <c r="N172" s="5"/>
      <c r="O172" s="5"/>
    </row>
    <row r="173" spans="1:15" s="1" customFormat="1" ht="12.75">
      <c r="A173" s="4" t="s">
        <v>585</v>
      </c>
      <c r="B173" s="4"/>
      <c r="C173" s="6" t="s">
        <v>754</v>
      </c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</row>
    <row r="174" spans="1:15" s="1" customFormat="1" ht="12.75">
      <c r="A174" s="4" t="s">
        <v>587</v>
      </c>
      <c r="B174" s="4"/>
      <c r="C174" s="6" t="s">
        <v>645</v>
      </c>
      <c r="D174" s="6"/>
      <c r="E174" s="6"/>
      <c r="F174" s="6"/>
      <c r="G174" s="6" t="s">
        <v>755</v>
      </c>
      <c r="H174" s="6"/>
      <c r="I174" s="6"/>
      <c r="J174" s="6"/>
      <c r="K174" s="6"/>
      <c r="L174" s="6"/>
      <c r="M174" s="45" t="s">
        <v>590</v>
      </c>
      <c r="N174" s="45"/>
      <c r="O174" s="13"/>
    </row>
    <row r="175" spans="1:15" s="1" customFormat="1" ht="12.75">
      <c r="A175" s="4"/>
      <c r="B175" s="4"/>
      <c r="C175" s="6" t="s">
        <v>756</v>
      </c>
      <c r="D175" s="6"/>
      <c r="E175" s="6"/>
      <c r="F175" s="6"/>
      <c r="G175" s="6" t="s">
        <v>757</v>
      </c>
      <c r="H175" s="6"/>
      <c r="I175" s="6"/>
      <c r="J175" s="6"/>
      <c r="K175" s="6"/>
      <c r="L175" s="6"/>
      <c r="M175" s="50"/>
      <c r="N175" s="50"/>
      <c r="O175" s="18"/>
    </row>
    <row r="176" spans="1:15" s="1" customFormat="1" ht="12.75">
      <c r="A176" s="4"/>
      <c r="B176" s="4"/>
      <c r="C176" s="6" t="s">
        <v>593</v>
      </c>
      <c r="D176" s="6"/>
      <c r="E176" s="6"/>
      <c r="F176" s="6"/>
      <c r="G176" s="6" t="s">
        <v>594</v>
      </c>
      <c r="H176" s="6"/>
      <c r="I176" s="6"/>
      <c r="J176" s="6"/>
      <c r="K176" s="6"/>
      <c r="L176" s="6"/>
      <c r="M176" s="50"/>
      <c r="N176" s="50"/>
      <c r="O176" s="18"/>
    </row>
    <row r="177" spans="1:15" s="1" customFormat="1" ht="12.75">
      <c r="A177" s="4"/>
      <c r="B177" s="4"/>
      <c r="C177" s="5" t="s">
        <v>701</v>
      </c>
      <c r="D177" s="5"/>
      <c r="E177" s="5"/>
      <c r="F177" s="5"/>
      <c r="G177" s="5"/>
      <c r="H177" s="5"/>
      <c r="I177" s="5"/>
      <c r="J177" s="5"/>
      <c r="K177" s="5"/>
      <c r="L177" s="5"/>
      <c r="M177" s="46"/>
      <c r="N177" s="46"/>
      <c r="O177" s="20"/>
    </row>
    <row r="178" spans="1:15" s="1" customFormat="1" ht="12.75">
      <c r="A178" s="7" t="s">
        <v>596</v>
      </c>
      <c r="B178" s="5" t="s">
        <v>58</v>
      </c>
      <c r="C178" s="5"/>
      <c r="D178" s="5" t="s">
        <v>597</v>
      </c>
      <c r="E178" s="5"/>
      <c r="F178" s="5" t="s">
        <v>598</v>
      </c>
      <c r="G178" s="5"/>
      <c r="H178" s="5" t="s">
        <v>599</v>
      </c>
      <c r="I178" s="5"/>
      <c r="J178" s="5"/>
      <c r="K178" s="12" t="s">
        <v>758</v>
      </c>
      <c r="L178" s="45"/>
      <c r="M178" s="45"/>
      <c r="N178" s="13"/>
      <c r="O178" s="5" t="s">
        <v>601</v>
      </c>
    </row>
    <row r="179" spans="1:15" s="1" customFormat="1" ht="12.75">
      <c r="A179" s="8"/>
      <c r="B179" s="5"/>
      <c r="C179" s="5"/>
      <c r="D179" s="5"/>
      <c r="E179" s="5"/>
      <c r="F179" s="5"/>
      <c r="G179" s="5"/>
      <c r="H179" s="5"/>
      <c r="I179" s="5"/>
      <c r="J179" s="5"/>
      <c r="K179" s="19"/>
      <c r="L179" s="46"/>
      <c r="M179" s="46"/>
      <c r="N179" s="20"/>
      <c r="O179" s="5"/>
    </row>
    <row r="180" spans="1:15" s="1" customFormat="1" ht="12.75">
      <c r="A180" s="4" t="s">
        <v>602</v>
      </c>
      <c r="B180" s="5">
        <v>8.5</v>
      </c>
      <c r="C180" s="5"/>
      <c r="D180" s="5">
        <v>8.5</v>
      </c>
      <c r="E180" s="5"/>
      <c r="F180" s="5" t="s">
        <v>603</v>
      </c>
      <c r="G180" s="5"/>
      <c r="H180" s="5"/>
      <c r="I180" s="5"/>
      <c r="J180" s="5"/>
      <c r="K180" s="5"/>
      <c r="L180" s="5"/>
      <c r="M180" s="5"/>
      <c r="N180" s="5"/>
      <c r="O180" s="5"/>
    </row>
    <row r="181" spans="1:15" s="1" customFormat="1" ht="12.75">
      <c r="A181" s="4" t="s">
        <v>604</v>
      </c>
      <c r="B181" s="5" t="s">
        <v>605</v>
      </c>
      <c r="C181" s="5"/>
      <c r="D181" s="5"/>
      <c r="E181" s="5"/>
      <c r="F181" s="5"/>
      <c r="G181" s="5"/>
      <c r="H181" s="5"/>
      <c r="I181" s="5"/>
      <c r="J181" s="5" t="s">
        <v>606</v>
      </c>
      <c r="K181" s="5"/>
      <c r="L181" s="5"/>
      <c r="M181" s="5"/>
      <c r="N181" s="5"/>
      <c r="O181" s="5"/>
    </row>
    <row r="182" spans="1:15" s="1" customFormat="1" ht="28.5" customHeight="1">
      <c r="A182" s="4"/>
      <c r="B182" s="6"/>
      <c r="C182" s="6"/>
      <c r="D182" s="6"/>
      <c r="E182" s="6"/>
      <c r="F182" s="6"/>
      <c r="G182" s="6"/>
      <c r="H182" s="6"/>
      <c r="I182" s="6"/>
      <c r="J182" s="6" t="s">
        <v>759</v>
      </c>
      <c r="K182" s="6"/>
      <c r="L182" s="6"/>
      <c r="M182" s="6"/>
      <c r="N182" s="6"/>
      <c r="O182" s="6"/>
    </row>
    <row r="183" spans="1:15" s="1" customFormat="1" ht="21">
      <c r="A183" s="9" t="s">
        <v>608</v>
      </c>
      <c r="B183" s="5" t="s">
        <v>609</v>
      </c>
      <c r="C183" s="5" t="s">
        <v>610</v>
      </c>
      <c r="D183" s="5"/>
      <c r="E183" s="5" t="s">
        <v>611</v>
      </c>
      <c r="F183" s="5"/>
      <c r="G183" s="5" t="s">
        <v>612</v>
      </c>
      <c r="H183" s="5"/>
      <c r="I183" s="5"/>
      <c r="J183" s="5" t="s">
        <v>488</v>
      </c>
      <c r="K183" s="5"/>
      <c r="L183" s="5"/>
      <c r="M183" s="5" t="s">
        <v>489</v>
      </c>
      <c r="N183" s="5" t="s">
        <v>613</v>
      </c>
      <c r="O183" s="5"/>
    </row>
    <row r="184" spans="1:15" s="1" customFormat="1" ht="31.5">
      <c r="A184" s="9"/>
      <c r="B184" s="10" t="s">
        <v>614</v>
      </c>
      <c r="C184" s="5" t="s">
        <v>615</v>
      </c>
      <c r="D184" s="5"/>
      <c r="E184" s="6"/>
      <c r="F184" s="6"/>
      <c r="G184" s="6"/>
      <c r="H184" s="6"/>
      <c r="I184" s="6"/>
      <c r="J184" s="5" t="s">
        <v>492</v>
      </c>
      <c r="K184" s="5"/>
      <c r="L184" s="5"/>
      <c r="M184" s="6" t="s">
        <v>760</v>
      </c>
      <c r="N184" s="6" t="s">
        <v>761</v>
      </c>
      <c r="O184" s="6"/>
    </row>
    <row r="185" spans="1:15" s="1" customFormat="1" ht="21">
      <c r="A185" s="9"/>
      <c r="B185" s="11"/>
      <c r="C185" s="5"/>
      <c r="D185" s="5"/>
      <c r="E185" s="24"/>
      <c r="F185" s="47"/>
      <c r="G185" s="24"/>
      <c r="H185" s="25"/>
      <c r="I185" s="47"/>
      <c r="J185" s="5"/>
      <c r="K185" s="5"/>
      <c r="L185" s="5"/>
      <c r="M185" s="6" t="s">
        <v>762</v>
      </c>
      <c r="N185" s="6" t="s">
        <v>763</v>
      </c>
      <c r="O185" s="6"/>
    </row>
    <row r="186" spans="1:15" s="1" customFormat="1" ht="12.75">
      <c r="A186" s="9"/>
      <c r="B186" s="11"/>
      <c r="C186" s="5"/>
      <c r="D186" s="5"/>
      <c r="E186" s="24"/>
      <c r="F186" s="47"/>
      <c r="G186" s="24"/>
      <c r="H186" s="25"/>
      <c r="I186" s="47"/>
      <c r="J186" s="5"/>
      <c r="K186" s="5"/>
      <c r="L186" s="5"/>
      <c r="M186" s="6" t="s">
        <v>764</v>
      </c>
      <c r="N186" s="24" t="s">
        <v>765</v>
      </c>
      <c r="O186" s="47"/>
    </row>
    <row r="187" spans="1:15" s="1" customFormat="1" ht="21">
      <c r="A187" s="9"/>
      <c r="B187" s="11"/>
      <c r="C187" s="5"/>
      <c r="D187" s="5"/>
      <c r="E187" s="24"/>
      <c r="F187" s="47"/>
      <c r="G187" s="24"/>
      <c r="H187" s="25"/>
      <c r="I187" s="47"/>
      <c r="J187" s="5"/>
      <c r="K187" s="5"/>
      <c r="L187" s="5"/>
      <c r="M187" s="6" t="s">
        <v>766</v>
      </c>
      <c r="N187" s="6" t="s">
        <v>767</v>
      </c>
      <c r="O187" s="6"/>
    </row>
    <row r="188" spans="1:15" s="1" customFormat="1" ht="12.75">
      <c r="A188" s="9"/>
      <c r="B188" s="11"/>
      <c r="C188" s="5" t="s">
        <v>622</v>
      </c>
      <c r="D188" s="5"/>
      <c r="E188" s="6"/>
      <c r="F188" s="6"/>
      <c r="G188" s="76"/>
      <c r="H188" s="6"/>
      <c r="I188" s="6"/>
      <c r="J188" s="5" t="s">
        <v>510</v>
      </c>
      <c r="K188" s="5"/>
      <c r="L188" s="5"/>
      <c r="M188" s="6" t="s">
        <v>768</v>
      </c>
      <c r="N188" s="76">
        <v>1</v>
      </c>
      <c r="O188" s="6"/>
    </row>
    <row r="189" spans="1:15" s="1" customFormat="1" ht="12.75">
      <c r="A189" s="9"/>
      <c r="B189" s="11"/>
      <c r="C189" s="5"/>
      <c r="D189" s="5"/>
      <c r="E189" s="24"/>
      <c r="F189" s="47"/>
      <c r="G189" s="77"/>
      <c r="H189" s="78"/>
      <c r="I189" s="80"/>
      <c r="J189" s="5"/>
      <c r="K189" s="5"/>
      <c r="L189" s="5"/>
      <c r="M189" s="6" t="s">
        <v>769</v>
      </c>
      <c r="N189" s="77" t="s">
        <v>770</v>
      </c>
      <c r="O189" s="80"/>
    </row>
    <row r="190" spans="1:15" s="1" customFormat="1" ht="21">
      <c r="A190" s="9"/>
      <c r="B190" s="11"/>
      <c r="C190" s="12" t="s">
        <v>625</v>
      </c>
      <c r="D190" s="13"/>
      <c r="E190" s="6"/>
      <c r="F190" s="6"/>
      <c r="G190" s="76"/>
      <c r="H190" s="6"/>
      <c r="I190" s="6"/>
      <c r="J190" s="12" t="s">
        <v>515</v>
      </c>
      <c r="K190" s="45"/>
      <c r="L190" s="13"/>
      <c r="M190" s="6" t="s">
        <v>771</v>
      </c>
      <c r="N190" s="76">
        <v>1</v>
      </c>
      <c r="O190" s="6"/>
    </row>
    <row r="191" spans="1:15" s="1" customFormat="1" ht="21">
      <c r="A191" s="9"/>
      <c r="B191" s="11"/>
      <c r="C191" s="5" t="s">
        <v>518</v>
      </c>
      <c r="D191" s="5"/>
      <c r="E191" s="21"/>
      <c r="F191" s="22"/>
      <c r="G191" s="6"/>
      <c r="H191" s="6"/>
      <c r="I191" s="6"/>
      <c r="J191" s="5" t="s">
        <v>518</v>
      </c>
      <c r="K191" s="5"/>
      <c r="L191" s="5"/>
      <c r="M191" s="37" t="s">
        <v>772</v>
      </c>
      <c r="N191" s="83" t="s">
        <v>723</v>
      </c>
      <c r="O191" s="83"/>
    </row>
    <row r="192" spans="1:15" s="1" customFormat="1" ht="12.75">
      <c r="A192" s="9"/>
      <c r="B192" s="11"/>
      <c r="C192" s="5"/>
      <c r="D192" s="5"/>
      <c r="E192" s="21"/>
      <c r="F192" s="22"/>
      <c r="G192" s="24"/>
      <c r="H192" s="25"/>
      <c r="I192" s="47"/>
      <c r="J192" s="5"/>
      <c r="K192" s="5"/>
      <c r="L192" s="5"/>
      <c r="M192" s="27" t="s">
        <v>773</v>
      </c>
      <c r="N192" s="84" t="s">
        <v>672</v>
      </c>
      <c r="O192" s="85"/>
    </row>
    <row r="193" spans="1:15" s="1" customFormat="1" ht="12.75">
      <c r="A193" s="9"/>
      <c r="B193" s="11"/>
      <c r="C193" s="5"/>
      <c r="D193" s="5"/>
      <c r="E193" s="21"/>
      <c r="F193" s="22"/>
      <c r="G193" s="24"/>
      <c r="H193" s="25"/>
      <c r="I193" s="47"/>
      <c r="J193" s="5"/>
      <c r="K193" s="5"/>
      <c r="L193" s="5"/>
      <c r="M193" s="27" t="s">
        <v>632</v>
      </c>
      <c r="N193" s="84" t="s">
        <v>774</v>
      </c>
      <c r="O193" s="85"/>
    </row>
    <row r="194" spans="1:15" s="1" customFormat="1" ht="12.75">
      <c r="A194" s="9"/>
      <c r="B194" s="5" t="s">
        <v>557</v>
      </c>
      <c r="C194" s="5" t="s">
        <v>634</v>
      </c>
      <c r="D194" s="5"/>
      <c r="E194" s="6"/>
      <c r="F194" s="6"/>
      <c r="G194" s="6"/>
      <c r="H194" s="6"/>
      <c r="I194" s="6"/>
      <c r="J194" s="5" t="s">
        <v>634</v>
      </c>
      <c r="K194" s="5"/>
      <c r="L194" s="5"/>
      <c r="M194" s="55" t="s">
        <v>775</v>
      </c>
      <c r="N194" s="6" t="s">
        <v>776</v>
      </c>
      <c r="O194" s="6"/>
    </row>
    <row r="195" spans="1:15" s="1" customFormat="1" ht="12.75">
      <c r="A195" s="9"/>
      <c r="B195" s="5"/>
      <c r="C195" s="5" t="s">
        <v>635</v>
      </c>
      <c r="D195" s="5"/>
      <c r="E195" s="6"/>
      <c r="F195" s="6"/>
      <c r="G195" s="6"/>
      <c r="H195" s="6"/>
      <c r="I195" s="6"/>
      <c r="J195" s="5" t="s">
        <v>635</v>
      </c>
      <c r="K195" s="5"/>
      <c r="L195" s="5"/>
      <c r="M195" s="55" t="s">
        <v>777</v>
      </c>
      <c r="N195" s="6" t="s">
        <v>778</v>
      </c>
      <c r="O195" s="6"/>
    </row>
    <row r="196" spans="1:15" s="1" customFormat="1" ht="12.75">
      <c r="A196" s="9"/>
      <c r="B196" s="5"/>
      <c r="C196" s="5" t="s">
        <v>637</v>
      </c>
      <c r="D196" s="5"/>
      <c r="E196" s="5"/>
      <c r="F196" s="5"/>
      <c r="G196" s="6"/>
      <c r="H196" s="6"/>
      <c r="I196" s="6"/>
      <c r="J196" s="5" t="s">
        <v>637</v>
      </c>
      <c r="K196" s="5"/>
      <c r="L196" s="5"/>
      <c r="M196" s="55"/>
      <c r="N196" s="6"/>
      <c r="O196" s="6"/>
    </row>
    <row r="197" spans="1:15" s="1" customFormat="1" ht="12.75">
      <c r="A197" s="9"/>
      <c r="B197" s="5"/>
      <c r="C197" s="5" t="s">
        <v>638</v>
      </c>
      <c r="D197" s="5"/>
      <c r="E197" s="5"/>
      <c r="F197" s="5"/>
      <c r="G197" s="6"/>
      <c r="H197" s="6"/>
      <c r="I197" s="6"/>
      <c r="J197" s="5" t="s">
        <v>638</v>
      </c>
      <c r="K197" s="5"/>
      <c r="L197" s="5"/>
      <c r="M197" s="55"/>
      <c r="N197" s="6"/>
      <c r="O197" s="6"/>
    </row>
    <row r="198" spans="1:15" s="1" customFormat="1" ht="21">
      <c r="A198" s="9"/>
      <c r="B198" s="5" t="s">
        <v>639</v>
      </c>
      <c r="C198" s="5" t="s">
        <v>640</v>
      </c>
      <c r="D198" s="5"/>
      <c r="E198" s="6"/>
      <c r="F198" s="6"/>
      <c r="G198" s="6"/>
      <c r="H198" s="6"/>
      <c r="I198" s="6"/>
      <c r="J198" s="5" t="s">
        <v>641</v>
      </c>
      <c r="K198" s="5"/>
      <c r="L198" s="5"/>
      <c r="M198" s="55" t="s">
        <v>779</v>
      </c>
      <c r="N198" s="6" t="s">
        <v>504</v>
      </c>
      <c r="O198" s="6"/>
    </row>
    <row r="200" spans="1:15" s="1" customFormat="1" ht="20.25">
      <c r="A200" s="3" t="s">
        <v>577</v>
      </c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</row>
    <row r="201" spans="1:15" s="1" customFormat="1" ht="12.75">
      <c r="A201" s="4" t="s">
        <v>388</v>
      </c>
      <c r="B201" s="4"/>
      <c r="C201" s="4" t="s">
        <v>405</v>
      </c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</row>
    <row r="202" spans="1:15" s="1" customFormat="1" ht="12.75">
      <c r="A202" s="4" t="s">
        <v>578</v>
      </c>
      <c r="B202" s="4"/>
      <c r="C202" s="5" t="s">
        <v>0</v>
      </c>
      <c r="D202" s="5"/>
      <c r="E202" s="5"/>
      <c r="F202" s="5"/>
      <c r="G202" s="5"/>
      <c r="H202" s="5"/>
      <c r="I202" s="39" t="s">
        <v>579</v>
      </c>
      <c r="J202" s="40"/>
      <c r="K202" s="41"/>
      <c r="L202" s="5" t="s">
        <v>580</v>
      </c>
      <c r="M202" s="5"/>
      <c r="N202" s="5"/>
      <c r="O202" s="5"/>
    </row>
    <row r="203" spans="1:15" s="1" customFormat="1" ht="12.75">
      <c r="A203" s="4"/>
      <c r="B203" s="4"/>
      <c r="C203" s="5"/>
      <c r="D203" s="5"/>
      <c r="E203" s="5"/>
      <c r="F203" s="5"/>
      <c r="G203" s="5"/>
      <c r="H203" s="5"/>
      <c r="I203" s="42"/>
      <c r="J203" s="43"/>
      <c r="K203" s="44"/>
      <c r="L203" s="5"/>
      <c r="M203" s="5"/>
      <c r="N203" s="5"/>
      <c r="O203" s="5"/>
    </row>
    <row r="204" spans="1:15" s="1" customFormat="1" ht="12.75">
      <c r="A204" s="4" t="s">
        <v>581</v>
      </c>
      <c r="B204" s="4"/>
      <c r="C204" s="5" t="s">
        <v>582</v>
      </c>
      <c r="D204" s="5"/>
      <c r="E204" s="5"/>
      <c r="F204" s="5"/>
      <c r="G204" s="5"/>
      <c r="H204" s="5"/>
      <c r="I204" s="4" t="s">
        <v>583</v>
      </c>
      <c r="J204" s="4"/>
      <c r="K204" s="4"/>
      <c r="L204" s="5" t="s">
        <v>584</v>
      </c>
      <c r="M204" s="5"/>
      <c r="N204" s="5"/>
      <c r="O204" s="5"/>
    </row>
    <row r="205" spans="1:15" s="1" customFormat="1" ht="12.75">
      <c r="A205" s="4" t="s">
        <v>585</v>
      </c>
      <c r="B205" s="4"/>
      <c r="C205" s="6" t="s">
        <v>586</v>
      </c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</row>
    <row r="206" spans="1:15" s="1" customFormat="1" ht="12.75">
      <c r="A206" s="4" t="s">
        <v>587</v>
      </c>
      <c r="B206" s="4"/>
      <c r="C206" s="6" t="s">
        <v>588</v>
      </c>
      <c r="D206" s="6"/>
      <c r="E206" s="6"/>
      <c r="F206" s="6"/>
      <c r="G206" s="6" t="s">
        <v>780</v>
      </c>
      <c r="H206" s="6"/>
      <c r="I206" s="6"/>
      <c r="J206" s="6"/>
      <c r="K206" s="6"/>
      <c r="L206" s="6"/>
      <c r="M206" s="45" t="s">
        <v>590</v>
      </c>
      <c r="N206" s="45"/>
      <c r="O206" s="13"/>
    </row>
    <row r="207" spans="1:15" s="1" customFormat="1" ht="12.75">
      <c r="A207" s="4"/>
      <c r="B207" s="4"/>
      <c r="C207" s="6" t="s">
        <v>735</v>
      </c>
      <c r="D207" s="6"/>
      <c r="E207" s="6"/>
      <c r="F207" s="6"/>
      <c r="G207" s="6" t="s">
        <v>781</v>
      </c>
      <c r="H207" s="6"/>
      <c r="I207" s="6"/>
      <c r="J207" s="6"/>
      <c r="K207" s="6"/>
      <c r="L207" s="6"/>
      <c r="M207" s="50"/>
      <c r="N207" s="50"/>
      <c r="O207" s="18"/>
    </row>
    <row r="208" spans="1:15" s="1" customFormat="1" ht="12.75">
      <c r="A208" s="4"/>
      <c r="B208" s="4"/>
      <c r="C208" s="6" t="s">
        <v>593</v>
      </c>
      <c r="D208" s="6"/>
      <c r="E208" s="6"/>
      <c r="F208" s="6"/>
      <c r="G208" s="6" t="s">
        <v>594</v>
      </c>
      <c r="H208" s="6"/>
      <c r="I208" s="6"/>
      <c r="J208" s="6"/>
      <c r="K208" s="6"/>
      <c r="L208" s="6"/>
      <c r="M208" s="50"/>
      <c r="N208" s="50"/>
      <c r="O208" s="18"/>
    </row>
    <row r="209" spans="1:15" s="1" customFormat="1" ht="12.75">
      <c r="A209" s="4"/>
      <c r="B209" s="4"/>
      <c r="C209" s="5" t="s">
        <v>701</v>
      </c>
      <c r="D209" s="5"/>
      <c r="E209" s="5"/>
      <c r="F209" s="5"/>
      <c r="G209" s="5"/>
      <c r="H209" s="5"/>
      <c r="I209" s="5"/>
      <c r="J209" s="5"/>
      <c r="K209" s="5"/>
      <c r="L209" s="5"/>
      <c r="M209" s="46"/>
      <c r="N209" s="46"/>
      <c r="O209" s="20"/>
    </row>
    <row r="210" spans="1:15" s="1" customFormat="1" ht="12.75">
      <c r="A210" s="7" t="s">
        <v>596</v>
      </c>
      <c r="B210" s="5" t="s">
        <v>58</v>
      </c>
      <c r="C210" s="5"/>
      <c r="D210" s="5" t="s">
        <v>597</v>
      </c>
      <c r="E210" s="5"/>
      <c r="F210" s="5" t="s">
        <v>598</v>
      </c>
      <c r="G210" s="5"/>
      <c r="H210" s="5" t="s">
        <v>599</v>
      </c>
      <c r="I210" s="5"/>
      <c r="J210" s="5"/>
      <c r="K210" s="12" t="s">
        <v>650</v>
      </c>
      <c r="L210" s="45"/>
      <c r="M210" s="45"/>
      <c r="N210" s="13"/>
      <c r="O210" s="5" t="s">
        <v>601</v>
      </c>
    </row>
    <row r="211" spans="1:15" s="1" customFormat="1" ht="12.75">
      <c r="A211" s="8"/>
      <c r="B211" s="5"/>
      <c r="C211" s="5"/>
      <c r="D211" s="5"/>
      <c r="E211" s="5"/>
      <c r="F211" s="5"/>
      <c r="G211" s="5"/>
      <c r="H211" s="5"/>
      <c r="I211" s="5"/>
      <c r="J211" s="5"/>
      <c r="K211" s="19"/>
      <c r="L211" s="46"/>
      <c r="M211" s="46"/>
      <c r="N211" s="20"/>
      <c r="O211" s="5"/>
    </row>
    <row r="212" spans="1:15" s="1" customFormat="1" ht="12.75">
      <c r="A212" s="4" t="s">
        <v>602</v>
      </c>
      <c r="B212" s="5">
        <v>15</v>
      </c>
      <c r="C212" s="5"/>
      <c r="D212" s="5">
        <v>15</v>
      </c>
      <c r="E212" s="5"/>
      <c r="F212" s="5" t="s">
        <v>603</v>
      </c>
      <c r="G212" s="5"/>
      <c r="H212" s="5"/>
      <c r="I212" s="5"/>
      <c r="J212" s="5"/>
      <c r="K212" s="5"/>
      <c r="L212" s="5"/>
      <c r="M212" s="5"/>
      <c r="N212" s="5"/>
      <c r="O212" s="5"/>
    </row>
    <row r="213" spans="1:15" s="1" customFormat="1" ht="12.75">
      <c r="A213" s="4" t="s">
        <v>604</v>
      </c>
      <c r="B213" s="5" t="s">
        <v>605</v>
      </c>
      <c r="C213" s="5"/>
      <c r="D213" s="5"/>
      <c r="E213" s="5"/>
      <c r="F213" s="5"/>
      <c r="G213" s="5"/>
      <c r="H213" s="5"/>
      <c r="I213" s="5"/>
      <c r="J213" s="5" t="s">
        <v>606</v>
      </c>
      <c r="K213" s="5"/>
      <c r="L213" s="5"/>
      <c r="M213" s="5"/>
      <c r="N213" s="5"/>
      <c r="O213" s="5"/>
    </row>
    <row r="214" spans="1:15" s="1" customFormat="1" ht="27" customHeight="1">
      <c r="A214" s="4"/>
      <c r="B214" s="6"/>
      <c r="C214" s="6"/>
      <c r="D214" s="6"/>
      <c r="E214" s="6"/>
      <c r="F214" s="6"/>
      <c r="G214" s="6"/>
      <c r="H214" s="6"/>
      <c r="I214" s="6"/>
      <c r="J214" s="6" t="s">
        <v>782</v>
      </c>
      <c r="K214" s="6"/>
      <c r="L214" s="6"/>
      <c r="M214" s="6"/>
      <c r="N214" s="6"/>
      <c r="O214" s="6"/>
    </row>
    <row r="215" spans="1:15" s="1" customFormat="1" ht="21">
      <c r="A215" s="9" t="s">
        <v>608</v>
      </c>
      <c r="B215" s="5" t="s">
        <v>609</v>
      </c>
      <c r="C215" s="5" t="s">
        <v>610</v>
      </c>
      <c r="D215" s="5"/>
      <c r="E215" s="5" t="s">
        <v>611</v>
      </c>
      <c r="F215" s="5"/>
      <c r="G215" s="5" t="s">
        <v>612</v>
      </c>
      <c r="H215" s="5"/>
      <c r="I215" s="5"/>
      <c r="J215" s="5" t="s">
        <v>488</v>
      </c>
      <c r="K215" s="5"/>
      <c r="L215" s="5"/>
      <c r="M215" s="5" t="s">
        <v>489</v>
      </c>
      <c r="N215" s="5" t="s">
        <v>613</v>
      </c>
      <c r="O215" s="5"/>
    </row>
    <row r="216" spans="1:15" s="1" customFormat="1" ht="21">
      <c r="A216" s="9"/>
      <c r="B216" s="10" t="s">
        <v>614</v>
      </c>
      <c r="C216" s="5" t="s">
        <v>615</v>
      </c>
      <c r="D216" s="5"/>
      <c r="E216" s="53"/>
      <c r="F216" s="54"/>
      <c r="G216" s="53"/>
      <c r="H216" s="75"/>
      <c r="I216" s="54"/>
      <c r="J216" s="5" t="s">
        <v>492</v>
      </c>
      <c r="K216" s="5"/>
      <c r="L216" s="5"/>
      <c r="M216" s="51" t="s">
        <v>783</v>
      </c>
      <c r="N216" s="52" t="s">
        <v>784</v>
      </c>
      <c r="O216" s="52"/>
    </row>
    <row r="217" spans="1:15" s="1" customFormat="1" ht="21">
      <c r="A217" s="9"/>
      <c r="B217" s="11"/>
      <c r="C217" s="5"/>
      <c r="D217" s="5"/>
      <c r="E217" s="53"/>
      <c r="F217" s="54"/>
      <c r="G217" s="53"/>
      <c r="H217" s="75"/>
      <c r="I217" s="54"/>
      <c r="J217" s="5"/>
      <c r="K217" s="5"/>
      <c r="L217" s="5"/>
      <c r="M217" s="51" t="s">
        <v>785</v>
      </c>
      <c r="N217" s="52" t="s">
        <v>708</v>
      </c>
      <c r="O217" s="52"/>
    </row>
    <row r="218" spans="1:15" s="1" customFormat="1" ht="21">
      <c r="A218" s="9"/>
      <c r="B218" s="11"/>
      <c r="C218" s="5"/>
      <c r="D218" s="5"/>
      <c r="E218" s="53"/>
      <c r="F218" s="54"/>
      <c r="G218" s="53"/>
      <c r="H218" s="75"/>
      <c r="I218" s="54"/>
      <c r="J218" s="5"/>
      <c r="K218" s="5"/>
      <c r="L218" s="5"/>
      <c r="M218" s="51" t="s">
        <v>786</v>
      </c>
      <c r="N218" s="52" t="s">
        <v>708</v>
      </c>
      <c r="O218" s="52"/>
    </row>
    <row r="219" spans="1:15" s="1" customFormat="1" ht="21">
      <c r="A219" s="9"/>
      <c r="B219" s="11"/>
      <c r="C219" s="5"/>
      <c r="D219" s="5"/>
      <c r="E219" s="53"/>
      <c r="F219" s="54"/>
      <c r="G219" s="88"/>
      <c r="H219" s="89"/>
      <c r="I219" s="89"/>
      <c r="J219" s="5"/>
      <c r="K219" s="5"/>
      <c r="L219" s="5"/>
      <c r="M219" s="51" t="s">
        <v>787</v>
      </c>
      <c r="N219" s="74">
        <v>1</v>
      </c>
      <c r="O219" s="52"/>
    </row>
    <row r="220" spans="1:15" s="1" customFormat="1" ht="31.5">
      <c r="A220" s="9"/>
      <c r="B220" s="11"/>
      <c r="C220" s="5"/>
      <c r="D220" s="5"/>
      <c r="E220" s="53"/>
      <c r="F220" s="54"/>
      <c r="G220" s="53"/>
      <c r="H220" s="75"/>
      <c r="I220" s="54"/>
      <c r="J220" s="5"/>
      <c r="K220" s="5"/>
      <c r="L220" s="5"/>
      <c r="M220" s="51" t="s">
        <v>788</v>
      </c>
      <c r="N220" s="52" t="s">
        <v>789</v>
      </c>
      <c r="O220" s="52"/>
    </row>
    <row r="221" spans="1:15" s="1" customFormat="1" ht="21">
      <c r="A221" s="9"/>
      <c r="B221" s="11"/>
      <c r="C221" s="5" t="s">
        <v>622</v>
      </c>
      <c r="D221" s="5"/>
      <c r="E221" s="53"/>
      <c r="F221" s="54"/>
      <c r="G221" s="90"/>
      <c r="H221" s="75"/>
      <c r="I221" s="54"/>
      <c r="J221" s="5" t="s">
        <v>510</v>
      </c>
      <c r="K221" s="5"/>
      <c r="L221" s="5"/>
      <c r="M221" s="51" t="s">
        <v>790</v>
      </c>
      <c r="N221" s="74">
        <v>1</v>
      </c>
      <c r="O221" s="52"/>
    </row>
    <row r="222" spans="1:15" s="1" customFormat="1" ht="12.75">
      <c r="A222" s="9"/>
      <c r="B222" s="11"/>
      <c r="C222" s="5"/>
      <c r="D222" s="5"/>
      <c r="E222" s="53"/>
      <c r="F222" s="54"/>
      <c r="G222" s="90"/>
      <c r="H222" s="75"/>
      <c r="I222" s="54"/>
      <c r="J222" s="5"/>
      <c r="K222" s="5"/>
      <c r="L222" s="5"/>
      <c r="M222" s="51" t="s">
        <v>791</v>
      </c>
      <c r="N222" s="74">
        <v>1</v>
      </c>
      <c r="O222" s="52"/>
    </row>
    <row r="223" spans="1:15" s="1" customFormat="1" ht="21">
      <c r="A223" s="9"/>
      <c r="B223" s="11"/>
      <c r="C223" s="12" t="s">
        <v>625</v>
      </c>
      <c r="D223" s="13"/>
      <c r="E223" s="53"/>
      <c r="F223" s="54"/>
      <c r="G223" s="90"/>
      <c r="H223" s="75"/>
      <c r="I223" s="54"/>
      <c r="J223" s="12" t="s">
        <v>515</v>
      </c>
      <c r="K223" s="45"/>
      <c r="L223" s="13"/>
      <c r="M223" s="51" t="s">
        <v>746</v>
      </c>
      <c r="N223" s="26">
        <v>1</v>
      </c>
      <c r="O223" s="27"/>
    </row>
    <row r="224" spans="1:15" s="1" customFormat="1" ht="21">
      <c r="A224" s="9"/>
      <c r="B224" s="11"/>
      <c r="C224" s="5" t="s">
        <v>518</v>
      </c>
      <c r="D224" s="5"/>
      <c r="E224" s="53"/>
      <c r="F224" s="54"/>
      <c r="G224" s="6"/>
      <c r="H224" s="6"/>
      <c r="I224" s="6"/>
      <c r="J224" s="5" t="s">
        <v>518</v>
      </c>
      <c r="K224" s="5"/>
      <c r="L224" s="5"/>
      <c r="M224" s="51" t="s">
        <v>792</v>
      </c>
      <c r="N224" s="6" t="s">
        <v>723</v>
      </c>
      <c r="O224" s="6"/>
    </row>
    <row r="225" spans="1:15" s="1" customFormat="1" ht="12.75">
      <c r="A225" s="9"/>
      <c r="B225" s="11"/>
      <c r="C225" s="5"/>
      <c r="D225" s="5"/>
      <c r="E225" s="53"/>
      <c r="F225" s="54"/>
      <c r="G225" s="24"/>
      <c r="H225" s="25"/>
      <c r="I225" s="47"/>
      <c r="J225" s="5"/>
      <c r="K225" s="5"/>
      <c r="L225" s="5"/>
      <c r="M225" s="51" t="s">
        <v>793</v>
      </c>
      <c r="N225" s="24" t="s">
        <v>723</v>
      </c>
      <c r="O225" s="47"/>
    </row>
    <row r="226" spans="1:15" s="1" customFormat="1" ht="12.75">
      <c r="A226" s="9"/>
      <c r="B226" s="11"/>
      <c r="C226" s="5"/>
      <c r="D226" s="5"/>
      <c r="E226" s="53"/>
      <c r="F226" s="54"/>
      <c r="G226" s="24"/>
      <c r="H226" s="25"/>
      <c r="I226" s="47"/>
      <c r="J226" s="5"/>
      <c r="K226" s="5"/>
      <c r="L226" s="5"/>
      <c r="M226" s="51" t="s">
        <v>794</v>
      </c>
      <c r="N226" s="24" t="s">
        <v>723</v>
      </c>
      <c r="O226" s="47"/>
    </row>
    <row r="227" spans="1:15" s="1" customFormat="1" ht="21">
      <c r="A227" s="9"/>
      <c r="B227" s="14"/>
      <c r="C227" s="5"/>
      <c r="D227" s="5"/>
      <c r="E227" s="53"/>
      <c r="F227" s="54"/>
      <c r="G227" s="6"/>
      <c r="H227" s="6"/>
      <c r="I227" s="6"/>
      <c r="J227" s="5"/>
      <c r="K227" s="5"/>
      <c r="L227" s="5"/>
      <c r="M227" s="51" t="s">
        <v>795</v>
      </c>
      <c r="N227" s="6" t="s">
        <v>796</v>
      </c>
      <c r="O227" s="6"/>
    </row>
    <row r="228" spans="1:15" s="1" customFormat="1" ht="12.75">
      <c r="A228" s="9"/>
      <c r="B228" s="5" t="s">
        <v>557</v>
      </c>
      <c r="C228" s="5" t="s">
        <v>634</v>
      </c>
      <c r="D228" s="5"/>
      <c r="E228" s="5"/>
      <c r="F228" s="5"/>
      <c r="G228" s="5"/>
      <c r="H228" s="5"/>
      <c r="I228" s="5"/>
      <c r="J228" s="5" t="s">
        <v>634</v>
      </c>
      <c r="K228" s="5"/>
      <c r="L228" s="5"/>
      <c r="M228" s="55"/>
      <c r="N228" s="5"/>
      <c r="O228" s="5"/>
    </row>
    <row r="229" spans="1:15" s="1" customFormat="1" ht="21">
      <c r="A229" s="9"/>
      <c r="B229" s="5"/>
      <c r="C229" s="5" t="s">
        <v>635</v>
      </c>
      <c r="D229" s="5"/>
      <c r="E229" s="21"/>
      <c r="F229" s="38"/>
      <c r="G229" s="90"/>
      <c r="H229" s="75"/>
      <c r="I229" s="54"/>
      <c r="J229" s="5" t="s">
        <v>635</v>
      </c>
      <c r="K229" s="5"/>
      <c r="L229" s="5"/>
      <c r="M229" s="37" t="s">
        <v>797</v>
      </c>
      <c r="N229" s="26">
        <v>1</v>
      </c>
      <c r="O229" s="27"/>
    </row>
    <row r="230" spans="1:15" s="1" customFormat="1" ht="12.75">
      <c r="A230" s="9"/>
      <c r="B230" s="5"/>
      <c r="C230" s="5" t="s">
        <v>637</v>
      </c>
      <c r="D230" s="5"/>
      <c r="E230" s="5"/>
      <c r="F230" s="5"/>
      <c r="G230" s="6"/>
      <c r="H230" s="6"/>
      <c r="I230" s="6"/>
      <c r="J230" s="5" t="s">
        <v>637</v>
      </c>
      <c r="K230" s="5"/>
      <c r="L230" s="5"/>
      <c r="M230" s="55"/>
      <c r="N230" s="6"/>
      <c r="O230" s="6"/>
    </row>
    <row r="231" spans="1:15" s="1" customFormat="1" ht="12.75">
      <c r="A231" s="9"/>
      <c r="B231" s="5"/>
      <c r="C231" s="5" t="s">
        <v>638</v>
      </c>
      <c r="D231" s="5"/>
      <c r="E231" s="5"/>
      <c r="F231" s="5"/>
      <c r="G231" s="6"/>
      <c r="H231" s="6"/>
      <c r="I231" s="6"/>
      <c r="J231" s="5" t="s">
        <v>638</v>
      </c>
      <c r="K231" s="5"/>
      <c r="L231" s="5"/>
      <c r="M231" s="55"/>
      <c r="N231" s="6"/>
      <c r="O231" s="6"/>
    </row>
    <row r="232" spans="1:15" s="1" customFormat="1" ht="21">
      <c r="A232" s="9"/>
      <c r="B232" s="5" t="s">
        <v>639</v>
      </c>
      <c r="C232" s="5" t="s">
        <v>640</v>
      </c>
      <c r="D232" s="5"/>
      <c r="E232" s="91"/>
      <c r="F232" s="92"/>
      <c r="G232" s="52"/>
      <c r="H232" s="52"/>
      <c r="I232" s="52"/>
      <c r="J232" s="5" t="s">
        <v>641</v>
      </c>
      <c r="K232" s="5"/>
      <c r="L232" s="5"/>
      <c r="M232" s="56" t="s">
        <v>798</v>
      </c>
      <c r="N232" s="26" t="s">
        <v>504</v>
      </c>
      <c r="O232" s="27"/>
    </row>
    <row r="234" spans="1:15" s="1" customFormat="1" ht="20.25">
      <c r="A234" s="3" t="s">
        <v>577</v>
      </c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</row>
    <row r="235" spans="1:15" s="1" customFormat="1" ht="12.75">
      <c r="A235" s="4" t="s">
        <v>388</v>
      </c>
      <c r="B235" s="4"/>
      <c r="C235" s="4" t="s">
        <v>400</v>
      </c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</row>
    <row r="236" spans="1:15" s="1" customFormat="1" ht="12.75">
      <c r="A236" s="4" t="s">
        <v>578</v>
      </c>
      <c r="B236" s="4"/>
      <c r="C236" s="5" t="s">
        <v>0</v>
      </c>
      <c r="D236" s="5"/>
      <c r="E236" s="5"/>
      <c r="F236" s="5"/>
      <c r="G236" s="5"/>
      <c r="H236" s="5"/>
      <c r="I236" s="39" t="s">
        <v>579</v>
      </c>
      <c r="J236" s="40"/>
      <c r="K236" s="41"/>
      <c r="L236" s="5" t="s">
        <v>580</v>
      </c>
      <c r="M236" s="5"/>
      <c r="N236" s="5"/>
      <c r="O236" s="5"/>
    </row>
    <row r="237" spans="1:15" s="1" customFormat="1" ht="12.75">
      <c r="A237" s="4"/>
      <c r="B237" s="4"/>
      <c r="C237" s="5"/>
      <c r="D237" s="5"/>
      <c r="E237" s="5"/>
      <c r="F237" s="5"/>
      <c r="G237" s="5"/>
      <c r="H237" s="5"/>
      <c r="I237" s="42"/>
      <c r="J237" s="43"/>
      <c r="K237" s="44"/>
      <c r="L237" s="5"/>
      <c r="M237" s="5"/>
      <c r="N237" s="5"/>
      <c r="O237" s="5"/>
    </row>
    <row r="238" spans="1:15" s="1" customFormat="1" ht="12.75">
      <c r="A238" s="4" t="s">
        <v>581</v>
      </c>
      <c r="B238" s="4"/>
      <c r="C238" s="5" t="s">
        <v>582</v>
      </c>
      <c r="D238" s="5"/>
      <c r="E238" s="5"/>
      <c r="F238" s="5"/>
      <c r="G238" s="5"/>
      <c r="H238" s="5"/>
      <c r="I238" s="4" t="s">
        <v>583</v>
      </c>
      <c r="J238" s="4"/>
      <c r="K238" s="4"/>
      <c r="L238" s="5" t="s">
        <v>584</v>
      </c>
      <c r="M238" s="5"/>
      <c r="N238" s="5"/>
      <c r="O238" s="5"/>
    </row>
    <row r="239" spans="1:15" s="1" customFormat="1" ht="12.75">
      <c r="A239" s="4" t="s">
        <v>585</v>
      </c>
      <c r="B239" s="4"/>
      <c r="C239" s="6" t="s">
        <v>799</v>
      </c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</row>
    <row r="240" spans="1:15" s="1" customFormat="1" ht="12.75">
      <c r="A240" s="4" t="s">
        <v>587</v>
      </c>
      <c r="B240" s="4"/>
      <c r="C240" s="6" t="s">
        <v>800</v>
      </c>
      <c r="D240" s="6"/>
      <c r="E240" s="6"/>
      <c r="F240" s="6"/>
      <c r="G240" s="6" t="s">
        <v>801</v>
      </c>
      <c r="H240" s="6"/>
      <c r="I240" s="6"/>
      <c r="J240" s="6"/>
      <c r="K240" s="6"/>
      <c r="L240" s="6"/>
      <c r="M240" s="45" t="s">
        <v>590</v>
      </c>
      <c r="N240" s="45"/>
      <c r="O240" s="13"/>
    </row>
    <row r="241" spans="1:15" s="1" customFormat="1" ht="12.75">
      <c r="A241" s="4"/>
      <c r="B241" s="4"/>
      <c r="C241" s="6" t="s">
        <v>735</v>
      </c>
      <c r="D241" s="6"/>
      <c r="E241" s="6"/>
      <c r="F241" s="6"/>
      <c r="G241" s="6" t="s">
        <v>802</v>
      </c>
      <c r="H241" s="6"/>
      <c r="I241" s="6"/>
      <c r="J241" s="6"/>
      <c r="K241" s="6"/>
      <c r="L241" s="6"/>
      <c r="M241" s="50"/>
      <c r="N241" s="50"/>
      <c r="O241" s="18"/>
    </row>
    <row r="242" spans="1:15" s="1" customFormat="1" ht="12.75">
      <c r="A242" s="4"/>
      <c r="B242" s="4"/>
      <c r="C242" s="6" t="s">
        <v>593</v>
      </c>
      <c r="D242" s="6"/>
      <c r="E242" s="6"/>
      <c r="F242" s="6"/>
      <c r="G242" s="6" t="s">
        <v>594</v>
      </c>
      <c r="H242" s="6"/>
      <c r="I242" s="6"/>
      <c r="J242" s="6"/>
      <c r="K242" s="6"/>
      <c r="L242" s="6"/>
      <c r="M242" s="50"/>
      <c r="N242" s="50"/>
      <c r="O242" s="18"/>
    </row>
    <row r="243" spans="1:15" s="1" customFormat="1" ht="12.75">
      <c r="A243" s="4"/>
      <c r="B243" s="4"/>
      <c r="C243" s="5" t="s">
        <v>649</v>
      </c>
      <c r="D243" s="5"/>
      <c r="E243" s="5"/>
      <c r="F243" s="5"/>
      <c r="G243" s="5"/>
      <c r="H243" s="5"/>
      <c r="I243" s="5"/>
      <c r="J243" s="5"/>
      <c r="K243" s="5"/>
      <c r="L243" s="5"/>
      <c r="M243" s="46"/>
      <c r="N243" s="46"/>
      <c r="O243" s="20"/>
    </row>
    <row r="244" spans="1:15" s="1" customFormat="1" ht="12.75">
      <c r="A244" s="7" t="s">
        <v>596</v>
      </c>
      <c r="B244" s="5" t="s">
        <v>58</v>
      </c>
      <c r="C244" s="5"/>
      <c r="D244" s="5" t="s">
        <v>597</v>
      </c>
      <c r="E244" s="5"/>
      <c r="F244" s="5" t="s">
        <v>598</v>
      </c>
      <c r="G244" s="5"/>
      <c r="H244" s="5" t="s">
        <v>599</v>
      </c>
      <c r="I244" s="5"/>
      <c r="J244" s="5"/>
      <c r="K244" s="12" t="s">
        <v>803</v>
      </c>
      <c r="L244" s="45"/>
      <c r="M244" s="45"/>
      <c r="N244" s="13"/>
      <c r="O244" s="5" t="s">
        <v>601</v>
      </c>
    </row>
    <row r="245" spans="1:15" s="1" customFormat="1" ht="12.75">
      <c r="A245" s="8"/>
      <c r="B245" s="5"/>
      <c r="C245" s="5"/>
      <c r="D245" s="5"/>
      <c r="E245" s="5"/>
      <c r="F245" s="5"/>
      <c r="G245" s="5"/>
      <c r="H245" s="5"/>
      <c r="I245" s="5"/>
      <c r="J245" s="5"/>
      <c r="K245" s="19"/>
      <c r="L245" s="46"/>
      <c r="M245" s="46"/>
      <c r="N245" s="20"/>
      <c r="O245" s="5"/>
    </row>
    <row r="246" spans="1:15" s="1" customFormat="1" ht="12.75">
      <c r="A246" s="4" t="s">
        <v>602</v>
      </c>
      <c r="B246" s="5">
        <v>20</v>
      </c>
      <c r="C246" s="5"/>
      <c r="D246" s="5">
        <v>20</v>
      </c>
      <c r="E246" s="5"/>
      <c r="F246" s="5" t="s">
        <v>603</v>
      </c>
      <c r="G246" s="5"/>
      <c r="H246" s="5"/>
      <c r="I246" s="5"/>
      <c r="J246" s="5"/>
      <c r="K246" s="5"/>
      <c r="L246" s="5"/>
      <c r="M246" s="5"/>
      <c r="N246" s="5"/>
      <c r="O246" s="5"/>
    </row>
    <row r="247" spans="1:15" s="1" customFormat="1" ht="12.75">
      <c r="A247" s="4" t="s">
        <v>604</v>
      </c>
      <c r="B247" s="5" t="s">
        <v>605</v>
      </c>
      <c r="C247" s="5"/>
      <c r="D247" s="5"/>
      <c r="E247" s="5"/>
      <c r="F247" s="5"/>
      <c r="G247" s="5"/>
      <c r="H247" s="5"/>
      <c r="I247" s="5"/>
      <c r="J247" s="5" t="s">
        <v>606</v>
      </c>
      <c r="K247" s="5"/>
      <c r="L247" s="5"/>
      <c r="M247" s="5"/>
      <c r="N247" s="5"/>
      <c r="O247" s="5"/>
    </row>
    <row r="248" spans="1:15" s="1" customFormat="1" ht="24.75" customHeight="1">
      <c r="A248" s="4"/>
      <c r="B248" s="6"/>
      <c r="C248" s="6"/>
      <c r="D248" s="6"/>
      <c r="E248" s="6"/>
      <c r="F248" s="6"/>
      <c r="G248" s="6"/>
      <c r="H248" s="6"/>
      <c r="I248" s="6"/>
      <c r="J248" s="6" t="s">
        <v>804</v>
      </c>
      <c r="K248" s="6"/>
      <c r="L248" s="6"/>
      <c r="M248" s="6"/>
      <c r="N248" s="6"/>
      <c r="O248" s="6"/>
    </row>
    <row r="249" spans="1:15" s="1" customFormat="1" ht="21">
      <c r="A249" s="9" t="s">
        <v>608</v>
      </c>
      <c r="B249" s="5" t="s">
        <v>609</v>
      </c>
      <c r="C249" s="5" t="s">
        <v>610</v>
      </c>
      <c r="D249" s="5"/>
      <c r="E249" s="5" t="s">
        <v>611</v>
      </c>
      <c r="F249" s="5"/>
      <c r="G249" s="5" t="s">
        <v>612</v>
      </c>
      <c r="H249" s="5"/>
      <c r="I249" s="5"/>
      <c r="J249" s="5" t="s">
        <v>488</v>
      </c>
      <c r="K249" s="5"/>
      <c r="L249" s="5"/>
      <c r="M249" s="5" t="s">
        <v>489</v>
      </c>
      <c r="N249" s="5" t="s">
        <v>613</v>
      </c>
      <c r="O249" s="5"/>
    </row>
    <row r="250" spans="1:15" s="1" customFormat="1" ht="21">
      <c r="A250" s="9"/>
      <c r="B250" s="10" t="s">
        <v>614</v>
      </c>
      <c r="C250" s="5" t="s">
        <v>615</v>
      </c>
      <c r="D250" s="5"/>
      <c r="E250" s="6"/>
      <c r="F250" s="6"/>
      <c r="G250" s="6"/>
      <c r="H250" s="6"/>
      <c r="I250" s="6"/>
      <c r="J250" s="5" t="s">
        <v>492</v>
      </c>
      <c r="K250" s="5"/>
      <c r="L250" s="5"/>
      <c r="M250" s="6" t="s">
        <v>805</v>
      </c>
      <c r="N250" s="6" t="s">
        <v>720</v>
      </c>
      <c r="O250" s="6"/>
    </row>
    <row r="251" spans="1:15" s="1" customFormat="1" ht="21">
      <c r="A251" s="9"/>
      <c r="B251" s="11"/>
      <c r="C251" s="5"/>
      <c r="D251" s="5"/>
      <c r="E251" s="24"/>
      <c r="F251" s="47"/>
      <c r="G251" s="24"/>
      <c r="H251" s="25"/>
      <c r="I251" s="47"/>
      <c r="J251" s="5"/>
      <c r="K251" s="5"/>
      <c r="L251" s="5"/>
      <c r="M251" s="6" t="s">
        <v>806</v>
      </c>
      <c r="N251" s="24" t="s">
        <v>789</v>
      </c>
      <c r="O251" s="47"/>
    </row>
    <row r="252" spans="1:15" s="2" customFormat="1" ht="31.5">
      <c r="A252" s="86"/>
      <c r="B252" s="87"/>
      <c r="C252" s="6" t="s">
        <v>622</v>
      </c>
      <c r="D252" s="6"/>
      <c r="E252" s="24"/>
      <c r="F252" s="47"/>
      <c r="G252" s="77"/>
      <c r="H252" s="25"/>
      <c r="I252" s="47"/>
      <c r="J252" s="6" t="s">
        <v>510</v>
      </c>
      <c r="K252" s="6"/>
      <c r="L252" s="6"/>
      <c r="M252" s="6" t="s">
        <v>807</v>
      </c>
      <c r="N252" s="24" t="s">
        <v>808</v>
      </c>
      <c r="O252" s="47"/>
    </row>
    <row r="253" spans="1:15" s="1" customFormat="1" ht="21">
      <c r="A253" s="9"/>
      <c r="B253" s="11"/>
      <c r="C253" s="5"/>
      <c r="D253" s="5"/>
      <c r="E253" s="24"/>
      <c r="F253" s="47"/>
      <c r="G253" s="77"/>
      <c r="H253" s="25"/>
      <c r="I253" s="47"/>
      <c r="J253" s="5"/>
      <c r="K253" s="5"/>
      <c r="L253" s="5"/>
      <c r="M253" s="55" t="s">
        <v>809</v>
      </c>
      <c r="N253" s="24" t="s">
        <v>810</v>
      </c>
      <c r="O253" s="47"/>
    </row>
    <row r="254" spans="1:15" s="1" customFormat="1" ht="21">
      <c r="A254" s="9"/>
      <c r="B254" s="11"/>
      <c r="C254" s="12" t="s">
        <v>625</v>
      </c>
      <c r="D254" s="13"/>
      <c r="E254" s="53"/>
      <c r="F254" s="54"/>
      <c r="G254" s="90"/>
      <c r="H254" s="75"/>
      <c r="I254" s="54"/>
      <c r="J254" s="12" t="s">
        <v>515</v>
      </c>
      <c r="K254" s="45"/>
      <c r="L254" s="13"/>
      <c r="M254" s="55" t="s">
        <v>811</v>
      </c>
      <c r="N254" s="76">
        <v>1</v>
      </c>
      <c r="O254" s="6"/>
    </row>
    <row r="255" spans="1:15" s="1" customFormat="1" ht="12.75">
      <c r="A255" s="9"/>
      <c r="B255" s="11"/>
      <c r="C255" s="5" t="s">
        <v>518</v>
      </c>
      <c r="D255" s="5"/>
      <c r="E255" s="24"/>
      <c r="F255" s="47"/>
      <c r="G255" s="6"/>
      <c r="H255" s="6"/>
      <c r="I255" s="6"/>
      <c r="J255" s="5" t="s">
        <v>518</v>
      </c>
      <c r="K255" s="5"/>
      <c r="L255" s="5"/>
      <c r="M255" s="55" t="s">
        <v>812</v>
      </c>
      <c r="N255" s="6" t="s">
        <v>723</v>
      </c>
      <c r="O255" s="6"/>
    </row>
    <row r="256" spans="1:15" s="1" customFormat="1" ht="21">
      <c r="A256" s="9"/>
      <c r="B256" s="11"/>
      <c r="C256" s="5"/>
      <c r="D256" s="5"/>
      <c r="E256" s="6"/>
      <c r="F256" s="6"/>
      <c r="G256" s="24"/>
      <c r="H256" s="25"/>
      <c r="I256" s="47"/>
      <c r="J256" s="5"/>
      <c r="K256" s="5"/>
      <c r="L256" s="5"/>
      <c r="M256" s="55" t="s">
        <v>813</v>
      </c>
      <c r="N256" s="24" t="s">
        <v>633</v>
      </c>
      <c r="O256" s="47"/>
    </row>
    <row r="257" spans="1:15" s="1" customFormat="1" ht="12.75">
      <c r="A257" s="9"/>
      <c r="B257" s="11"/>
      <c r="C257" s="5"/>
      <c r="D257" s="5"/>
      <c r="E257" s="6"/>
      <c r="F257" s="6"/>
      <c r="G257" s="24"/>
      <c r="H257" s="25"/>
      <c r="I257" s="47"/>
      <c r="J257" s="5"/>
      <c r="K257" s="5"/>
      <c r="L257" s="5"/>
      <c r="M257" s="55" t="s">
        <v>814</v>
      </c>
      <c r="N257" s="24" t="s">
        <v>672</v>
      </c>
      <c r="O257" s="47"/>
    </row>
    <row r="258" spans="1:15" s="1" customFormat="1" ht="12.75">
      <c r="A258" s="9"/>
      <c r="B258" s="5" t="s">
        <v>557</v>
      </c>
      <c r="C258" s="5" t="s">
        <v>634</v>
      </c>
      <c r="D258" s="5"/>
      <c r="E258" s="6"/>
      <c r="F258" s="6"/>
      <c r="G258" s="5"/>
      <c r="H258" s="5"/>
      <c r="I258" s="5"/>
      <c r="J258" s="5" t="s">
        <v>634</v>
      </c>
      <c r="K258" s="5"/>
      <c r="L258" s="5"/>
      <c r="M258" s="55"/>
      <c r="N258" s="6"/>
      <c r="O258" s="6"/>
    </row>
    <row r="259" spans="1:15" s="1" customFormat="1" ht="21">
      <c r="A259" s="9"/>
      <c r="B259" s="5"/>
      <c r="C259" s="5" t="s">
        <v>635</v>
      </c>
      <c r="D259" s="5"/>
      <c r="E259" s="6"/>
      <c r="F259" s="6"/>
      <c r="G259" s="76"/>
      <c r="H259" s="6"/>
      <c r="I259" s="6"/>
      <c r="J259" s="5" t="s">
        <v>635</v>
      </c>
      <c r="K259" s="5"/>
      <c r="L259" s="5"/>
      <c r="M259" s="55" t="s">
        <v>815</v>
      </c>
      <c r="N259" s="76">
        <v>0.63</v>
      </c>
      <c r="O259" s="6"/>
    </row>
    <row r="260" spans="1:15" s="1" customFormat="1" ht="12.75">
      <c r="A260" s="9"/>
      <c r="B260" s="5"/>
      <c r="C260" s="5" t="s">
        <v>637</v>
      </c>
      <c r="D260" s="5"/>
      <c r="E260" s="6"/>
      <c r="F260" s="6"/>
      <c r="G260" s="6"/>
      <c r="H260" s="6"/>
      <c r="I260" s="6"/>
      <c r="J260" s="5" t="s">
        <v>637</v>
      </c>
      <c r="K260" s="5"/>
      <c r="L260" s="5"/>
      <c r="M260" s="55"/>
      <c r="N260" s="6"/>
      <c r="O260" s="6"/>
    </row>
    <row r="261" spans="1:15" s="1" customFormat="1" ht="12.75">
      <c r="A261" s="9"/>
      <c r="B261" s="5"/>
      <c r="C261" s="5" t="s">
        <v>638</v>
      </c>
      <c r="D261" s="5"/>
      <c r="E261" s="5"/>
      <c r="F261" s="5"/>
      <c r="G261" s="6"/>
      <c r="H261" s="6"/>
      <c r="I261" s="6"/>
      <c r="J261" s="5" t="s">
        <v>638</v>
      </c>
      <c r="K261" s="5"/>
      <c r="L261" s="5"/>
      <c r="M261" s="55"/>
      <c r="N261" s="6"/>
      <c r="O261" s="6"/>
    </row>
    <row r="262" spans="1:15" s="1" customFormat="1" ht="21">
      <c r="A262" s="9"/>
      <c r="B262" s="5" t="s">
        <v>639</v>
      </c>
      <c r="C262" s="5" t="s">
        <v>640</v>
      </c>
      <c r="D262" s="5"/>
      <c r="E262" s="6"/>
      <c r="F262" s="6"/>
      <c r="G262" s="76"/>
      <c r="H262" s="6"/>
      <c r="I262" s="6"/>
      <c r="J262" s="5" t="s">
        <v>641</v>
      </c>
      <c r="K262" s="5"/>
      <c r="L262" s="5"/>
      <c r="M262" s="55" t="s">
        <v>816</v>
      </c>
      <c r="N262" s="76">
        <v>0.9</v>
      </c>
      <c r="O262" s="6"/>
    </row>
    <row r="264" spans="1:15" s="1" customFormat="1" ht="20.25">
      <c r="A264" s="3" t="s">
        <v>577</v>
      </c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1:15" s="1" customFormat="1" ht="12.75">
      <c r="A265" s="4" t="s">
        <v>388</v>
      </c>
      <c r="B265" s="4"/>
      <c r="C265" s="4" t="s">
        <v>399</v>
      </c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</row>
    <row r="266" spans="1:15" s="1" customFormat="1" ht="12.75">
      <c r="A266" s="4" t="s">
        <v>578</v>
      </c>
      <c r="B266" s="4"/>
      <c r="C266" s="5" t="s">
        <v>0</v>
      </c>
      <c r="D266" s="5"/>
      <c r="E266" s="5"/>
      <c r="F266" s="5"/>
      <c r="G266" s="5"/>
      <c r="H266" s="5"/>
      <c r="I266" s="39" t="s">
        <v>579</v>
      </c>
      <c r="J266" s="40"/>
      <c r="K266" s="41"/>
      <c r="L266" s="5" t="s">
        <v>580</v>
      </c>
      <c r="M266" s="5"/>
      <c r="N266" s="5"/>
      <c r="O266" s="5"/>
    </row>
    <row r="267" spans="1:15" s="1" customFormat="1" ht="12.75">
      <c r="A267" s="4"/>
      <c r="B267" s="4"/>
      <c r="C267" s="5"/>
      <c r="D267" s="5"/>
      <c r="E267" s="5"/>
      <c r="F267" s="5"/>
      <c r="G267" s="5"/>
      <c r="H267" s="5"/>
      <c r="I267" s="42"/>
      <c r="J267" s="43"/>
      <c r="K267" s="44"/>
      <c r="L267" s="5"/>
      <c r="M267" s="5"/>
      <c r="N267" s="5"/>
      <c r="O267" s="5"/>
    </row>
    <row r="268" spans="1:15" s="1" customFormat="1" ht="12.75">
      <c r="A268" s="4" t="s">
        <v>581</v>
      </c>
      <c r="B268" s="4"/>
      <c r="C268" s="5" t="s">
        <v>582</v>
      </c>
      <c r="D268" s="5"/>
      <c r="E268" s="5"/>
      <c r="F268" s="5"/>
      <c r="G268" s="5"/>
      <c r="H268" s="5"/>
      <c r="I268" s="4" t="s">
        <v>583</v>
      </c>
      <c r="J268" s="4"/>
      <c r="K268" s="4"/>
      <c r="L268" s="5" t="s">
        <v>584</v>
      </c>
      <c r="M268" s="5"/>
      <c r="N268" s="5"/>
      <c r="O268" s="5"/>
    </row>
    <row r="269" spans="1:15" s="1" customFormat="1" ht="12.75">
      <c r="A269" s="4" t="s">
        <v>585</v>
      </c>
      <c r="B269" s="4"/>
      <c r="C269" s="6" t="s">
        <v>586</v>
      </c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</row>
    <row r="270" spans="1:15" s="1" customFormat="1" ht="12.75">
      <c r="A270" s="4" t="s">
        <v>587</v>
      </c>
      <c r="B270" s="4"/>
      <c r="C270" s="6" t="s">
        <v>800</v>
      </c>
      <c r="D270" s="6"/>
      <c r="E270" s="6"/>
      <c r="F270" s="6"/>
      <c r="G270" s="6" t="s">
        <v>817</v>
      </c>
      <c r="H270" s="6"/>
      <c r="I270" s="6"/>
      <c r="J270" s="6"/>
      <c r="K270" s="6"/>
      <c r="L270" s="6"/>
      <c r="M270" s="45" t="s">
        <v>590</v>
      </c>
      <c r="N270" s="45"/>
      <c r="O270" s="13"/>
    </row>
    <row r="271" spans="1:15" s="1" customFormat="1" ht="12.75">
      <c r="A271" s="4"/>
      <c r="B271" s="4"/>
      <c r="C271" s="6" t="s">
        <v>756</v>
      </c>
      <c r="D271" s="6"/>
      <c r="E271" s="6"/>
      <c r="F271" s="6"/>
      <c r="G271" s="6" t="s">
        <v>818</v>
      </c>
      <c r="H271" s="6"/>
      <c r="I271" s="6"/>
      <c r="J271" s="6"/>
      <c r="K271" s="6"/>
      <c r="L271" s="6"/>
      <c r="M271" s="50"/>
      <c r="N271" s="50"/>
      <c r="O271" s="18"/>
    </row>
    <row r="272" spans="1:15" s="1" customFormat="1" ht="12.75">
      <c r="A272" s="4"/>
      <c r="B272" s="4"/>
      <c r="C272" s="6" t="s">
        <v>593</v>
      </c>
      <c r="D272" s="6"/>
      <c r="E272" s="6"/>
      <c r="F272" s="6"/>
      <c r="G272" s="6" t="s">
        <v>594</v>
      </c>
      <c r="H272" s="6"/>
      <c r="I272" s="6"/>
      <c r="J272" s="6"/>
      <c r="K272" s="6"/>
      <c r="L272" s="6"/>
      <c r="M272" s="50"/>
      <c r="N272" s="50"/>
      <c r="O272" s="18"/>
    </row>
    <row r="273" spans="1:15" s="1" customFormat="1" ht="12.75">
      <c r="A273" s="4"/>
      <c r="B273" s="4"/>
      <c r="C273" s="5" t="s">
        <v>701</v>
      </c>
      <c r="D273" s="5"/>
      <c r="E273" s="5"/>
      <c r="F273" s="5"/>
      <c r="G273" s="5"/>
      <c r="H273" s="5"/>
      <c r="I273" s="5"/>
      <c r="J273" s="5"/>
      <c r="K273" s="5"/>
      <c r="L273" s="5"/>
      <c r="M273" s="46"/>
      <c r="N273" s="46"/>
      <c r="O273" s="20"/>
    </row>
    <row r="274" spans="1:15" s="1" customFormat="1" ht="12.75">
      <c r="A274" s="7" t="s">
        <v>596</v>
      </c>
      <c r="B274" s="5" t="s">
        <v>58</v>
      </c>
      <c r="C274" s="5"/>
      <c r="D274" s="5" t="s">
        <v>597</v>
      </c>
      <c r="E274" s="5"/>
      <c r="F274" s="5" t="s">
        <v>598</v>
      </c>
      <c r="G274" s="5"/>
      <c r="H274" s="5" t="s">
        <v>599</v>
      </c>
      <c r="I274" s="5"/>
      <c r="J274" s="5"/>
      <c r="K274" s="12" t="s">
        <v>650</v>
      </c>
      <c r="L274" s="45"/>
      <c r="M274" s="45"/>
      <c r="N274" s="13"/>
      <c r="O274" s="5" t="s">
        <v>601</v>
      </c>
    </row>
    <row r="275" spans="1:15" s="1" customFormat="1" ht="12.75">
      <c r="A275" s="8"/>
      <c r="B275" s="5"/>
      <c r="C275" s="5"/>
      <c r="D275" s="5"/>
      <c r="E275" s="5"/>
      <c r="F275" s="5"/>
      <c r="G275" s="5"/>
      <c r="H275" s="5"/>
      <c r="I275" s="5"/>
      <c r="J275" s="5"/>
      <c r="K275" s="19"/>
      <c r="L275" s="46"/>
      <c r="M275" s="46"/>
      <c r="N275" s="20"/>
      <c r="O275" s="5"/>
    </row>
    <row r="276" spans="1:15" s="1" customFormat="1" ht="12.75">
      <c r="A276" s="4" t="s">
        <v>602</v>
      </c>
      <c r="B276" s="5">
        <v>10</v>
      </c>
      <c r="C276" s="5"/>
      <c r="D276" s="5">
        <v>10</v>
      </c>
      <c r="E276" s="5"/>
      <c r="F276" s="5" t="s">
        <v>603</v>
      </c>
      <c r="G276" s="5"/>
      <c r="H276" s="5"/>
      <c r="I276" s="5"/>
      <c r="J276" s="5"/>
      <c r="K276" s="5"/>
      <c r="L276" s="5"/>
      <c r="M276" s="5"/>
      <c r="N276" s="5"/>
      <c r="O276" s="5"/>
    </row>
    <row r="277" spans="1:15" s="1" customFormat="1" ht="12.75">
      <c r="A277" s="4" t="s">
        <v>604</v>
      </c>
      <c r="B277" s="5" t="s">
        <v>605</v>
      </c>
      <c r="C277" s="5"/>
      <c r="D277" s="5"/>
      <c r="E277" s="5"/>
      <c r="F277" s="5"/>
      <c r="G277" s="5"/>
      <c r="H277" s="5"/>
      <c r="I277" s="5"/>
      <c r="J277" s="5" t="s">
        <v>606</v>
      </c>
      <c r="K277" s="5"/>
      <c r="L277" s="5"/>
      <c r="M277" s="5"/>
      <c r="N277" s="5"/>
      <c r="O277" s="5"/>
    </row>
    <row r="278" spans="1:15" s="1" customFormat="1" ht="25.5" customHeight="1">
      <c r="A278" s="4"/>
      <c r="B278" s="6"/>
      <c r="C278" s="6"/>
      <c r="D278" s="6"/>
      <c r="E278" s="6"/>
      <c r="F278" s="6"/>
      <c r="G278" s="6"/>
      <c r="H278" s="6"/>
      <c r="I278" s="6"/>
      <c r="J278" s="6" t="s">
        <v>819</v>
      </c>
      <c r="K278" s="6"/>
      <c r="L278" s="6"/>
      <c r="M278" s="6"/>
      <c r="N278" s="6"/>
      <c r="O278" s="6"/>
    </row>
    <row r="279" spans="1:15" s="1" customFormat="1" ht="21">
      <c r="A279" s="9" t="s">
        <v>608</v>
      </c>
      <c r="B279" s="5" t="s">
        <v>609</v>
      </c>
      <c r="C279" s="5" t="s">
        <v>610</v>
      </c>
      <c r="D279" s="5"/>
      <c r="E279" s="5" t="s">
        <v>611</v>
      </c>
      <c r="F279" s="5"/>
      <c r="G279" s="5" t="s">
        <v>612</v>
      </c>
      <c r="H279" s="5"/>
      <c r="I279" s="5"/>
      <c r="J279" s="5" t="s">
        <v>488</v>
      </c>
      <c r="K279" s="5"/>
      <c r="L279" s="5"/>
      <c r="M279" s="5" t="s">
        <v>489</v>
      </c>
      <c r="N279" s="5" t="s">
        <v>613</v>
      </c>
      <c r="O279" s="5"/>
    </row>
    <row r="280" spans="1:15" s="1" customFormat="1" ht="12.75">
      <c r="A280" s="9"/>
      <c r="B280" s="10" t="s">
        <v>614</v>
      </c>
      <c r="C280" s="5" t="s">
        <v>615</v>
      </c>
      <c r="D280" s="5"/>
      <c r="E280" s="21"/>
      <c r="F280" s="22"/>
      <c r="G280" s="21"/>
      <c r="H280" s="22"/>
      <c r="I280" s="38"/>
      <c r="J280" s="5" t="s">
        <v>492</v>
      </c>
      <c r="K280" s="5"/>
      <c r="L280" s="5"/>
      <c r="M280" s="51" t="s">
        <v>820</v>
      </c>
      <c r="N280" s="52" t="s">
        <v>821</v>
      </c>
      <c r="O280" s="52"/>
    </row>
    <row r="281" spans="1:15" s="1" customFormat="1" ht="12.75">
      <c r="A281" s="9"/>
      <c r="B281" s="11"/>
      <c r="C281" s="5"/>
      <c r="D281" s="5"/>
      <c r="E281" s="21"/>
      <c r="F281" s="22"/>
      <c r="G281" s="21"/>
      <c r="H281" s="22"/>
      <c r="I281" s="38"/>
      <c r="J281" s="5"/>
      <c r="K281" s="5"/>
      <c r="L281" s="5"/>
      <c r="M281" s="51" t="s">
        <v>822</v>
      </c>
      <c r="N281" s="93" t="s">
        <v>823</v>
      </c>
      <c r="O281" s="54"/>
    </row>
    <row r="282" spans="1:15" s="1" customFormat="1" ht="12.75">
      <c r="A282" s="9"/>
      <c r="B282" s="11"/>
      <c r="C282" s="5"/>
      <c r="D282" s="5"/>
      <c r="E282" s="21"/>
      <c r="F282" s="22"/>
      <c r="G282" s="21"/>
      <c r="H282" s="22"/>
      <c r="I282" s="38"/>
      <c r="J282" s="5"/>
      <c r="K282" s="5"/>
      <c r="L282" s="5"/>
      <c r="M282" s="51" t="s">
        <v>824</v>
      </c>
      <c r="N282" s="52" t="s">
        <v>825</v>
      </c>
      <c r="O282" s="52"/>
    </row>
    <row r="283" spans="1:15" s="1" customFormat="1" ht="12.75">
      <c r="A283" s="9"/>
      <c r="B283" s="11"/>
      <c r="C283" s="5" t="s">
        <v>622</v>
      </c>
      <c r="D283" s="5"/>
      <c r="E283" s="21"/>
      <c r="F283" s="22"/>
      <c r="G283" s="23"/>
      <c r="H283" s="22"/>
      <c r="I283" s="38"/>
      <c r="J283" s="5" t="s">
        <v>510</v>
      </c>
      <c r="K283" s="5"/>
      <c r="L283" s="5"/>
      <c r="M283" s="51" t="s">
        <v>826</v>
      </c>
      <c r="N283" s="26">
        <v>1</v>
      </c>
      <c r="O283" s="27"/>
    </row>
    <row r="284" spans="1:15" s="1" customFormat="1" ht="12.75">
      <c r="A284" s="9"/>
      <c r="B284" s="11"/>
      <c r="C284" s="5"/>
      <c r="D284" s="5"/>
      <c r="E284" s="21"/>
      <c r="F284" s="22"/>
      <c r="G284" s="23"/>
      <c r="H284" s="22"/>
      <c r="I284" s="38"/>
      <c r="J284" s="5"/>
      <c r="K284" s="5"/>
      <c r="L284" s="5"/>
      <c r="M284" s="51" t="s">
        <v>827</v>
      </c>
      <c r="N284" s="26">
        <v>1</v>
      </c>
      <c r="O284" s="27"/>
    </row>
    <row r="285" spans="1:15" s="1" customFormat="1" ht="21">
      <c r="A285" s="9"/>
      <c r="B285" s="11"/>
      <c r="C285" s="12" t="s">
        <v>625</v>
      </c>
      <c r="D285" s="13"/>
      <c r="E285" s="21"/>
      <c r="F285" s="22"/>
      <c r="G285" s="23"/>
      <c r="H285" s="22"/>
      <c r="I285" s="38"/>
      <c r="J285" s="12" t="s">
        <v>515</v>
      </c>
      <c r="K285" s="45"/>
      <c r="L285" s="13"/>
      <c r="M285" s="37" t="s">
        <v>626</v>
      </c>
      <c r="N285" s="26">
        <v>1</v>
      </c>
      <c r="O285" s="27"/>
    </row>
    <row r="286" spans="1:15" s="1" customFormat="1" ht="12.75">
      <c r="A286" s="9"/>
      <c r="B286" s="11"/>
      <c r="C286" s="5" t="s">
        <v>518</v>
      </c>
      <c r="D286" s="5"/>
      <c r="E286" s="21"/>
      <c r="F286" s="22"/>
      <c r="G286" s="21"/>
      <c r="H286" s="22"/>
      <c r="I286" s="38"/>
      <c r="J286" s="5" t="s">
        <v>518</v>
      </c>
      <c r="K286" s="5"/>
      <c r="L286" s="5"/>
      <c r="M286" s="37" t="s">
        <v>828</v>
      </c>
      <c r="N286" s="27" t="s">
        <v>829</v>
      </c>
      <c r="O286" s="27"/>
    </row>
    <row r="287" spans="1:15" s="1" customFormat="1" ht="12.75">
      <c r="A287" s="9"/>
      <c r="B287" s="11"/>
      <c r="C287" s="5"/>
      <c r="D287" s="5"/>
      <c r="E287" s="21"/>
      <c r="F287" s="22"/>
      <c r="G287" s="21"/>
      <c r="H287" s="22"/>
      <c r="I287" s="38"/>
      <c r="J287" s="5"/>
      <c r="K287" s="5"/>
      <c r="L287" s="5"/>
      <c r="M287" s="27" t="s">
        <v>830</v>
      </c>
      <c r="N287" s="21" t="s">
        <v>831</v>
      </c>
      <c r="O287" s="38"/>
    </row>
    <row r="288" spans="1:15" s="1" customFormat="1" ht="12.75">
      <c r="A288" s="9"/>
      <c r="B288" s="11"/>
      <c r="C288" s="5"/>
      <c r="D288" s="5"/>
      <c r="E288" s="21"/>
      <c r="F288" s="22"/>
      <c r="G288" s="21"/>
      <c r="H288" s="22"/>
      <c r="I288" s="38"/>
      <c r="J288" s="5"/>
      <c r="K288" s="5"/>
      <c r="L288" s="5"/>
      <c r="M288" s="27" t="s">
        <v>832</v>
      </c>
      <c r="N288" s="21" t="s">
        <v>833</v>
      </c>
      <c r="O288" s="38"/>
    </row>
    <row r="289" spans="1:15" s="1" customFormat="1" ht="12.75">
      <c r="A289" s="9"/>
      <c r="B289" s="5" t="s">
        <v>557</v>
      </c>
      <c r="C289" s="5" t="s">
        <v>634</v>
      </c>
      <c r="D289" s="5"/>
      <c r="E289" s="5"/>
      <c r="F289" s="5"/>
      <c r="G289" s="5"/>
      <c r="H289" s="5"/>
      <c r="I289" s="5"/>
      <c r="J289" s="5" t="s">
        <v>634</v>
      </c>
      <c r="K289" s="5"/>
      <c r="L289" s="5"/>
      <c r="M289" s="55"/>
      <c r="N289" s="5"/>
      <c r="O289" s="5"/>
    </row>
    <row r="290" spans="1:15" s="1" customFormat="1" ht="12.75">
      <c r="A290" s="9"/>
      <c r="B290" s="5"/>
      <c r="C290" s="5" t="s">
        <v>635</v>
      </c>
      <c r="D290" s="5"/>
      <c r="E290" s="21"/>
      <c r="F290" s="22"/>
      <c r="G290" s="26"/>
      <c r="H290" s="27"/>
      <c r="I290" s="27"/>
      <c r="J290" s="5" t="s">
        <v>635</v>
      </c>
      <c r="K290" s="5"/>
      <c r="L290" s="5"/>
      <c r="M290" s="37" t="s">
        <v>834</v>
      </c>
      <c r="N290" s="26">
        <v>1</v>
      </c>
      <c r="O290" s="27"/>
    </row>
    <row r="291" spans="1:15" s="1" customFormat="1" ht="12.75">
      <c r="A291" s="9"/>
      <c r="B291" s="5"/>
      <c r="C291" s="5" t="s">
        <v>637</v>
      </c>
      <c r="D291" s="5"/>
      <c r="E291" s="5"/>
      <c r="F291" s="5"/>
      <c r="G291" s="6"/>
      <c r="H291" s="6"/>
      <c r="I291" s="6"/>
      <c r="J291" s="5" t="s">
        <v>637</v>
      </c>
      <c r="K291" s="5"/>
      <c r="L291" s="5"/>
      <c r="M291" s="55"/>
      <c r="N291" s="6"/>
      <c r="O291" s="6"/>
    </row>
    <row r="292" spans="1:15" s="1" customFormat="1" ht="12.75">
      <c r="A292" s="9"/>
      <c r="B292" s="5"/>
      <c r="C292" s="5" t="s">
        <v>638</v>
      </c>
      <c r="D292" s="5"/>
      <c r="E292" s="5"/>
      <c r="F292" s="5"/>
      <c r="G292" s="6"/>
      <c r="H292" s="6"/>
      <c r="I292" s="6"/>
      <c r="J292" s="5" t="s">
        <v>638</v>
      </c>
      <c r="K292" s="5"/>
      <c r="L292" s="5"/>
      <c r="M292" s="55"/>
      <c r="N292" s="6"/>
      <c r="O292" s="6"/>
    </row>
    <row r="293" spans="1:15" s="1" customFormat="1" ht="21">
      <c r="A293" s="9"/>
      <c r="B293" s="5" t="s">
        <v>639</v>
      </c>
      <c r="C293" s="5" t="s">
        <v>640</v>
      </c>
      <c r="D293" s="5"/>
      <c r="E293" s="21"/>
      <c r="F293" s="22"/>
      <c r="G293" s="27"/>
      <c r="H293" s="27"/>
      <c r="I293" s="27"/>
      <c r="J293" s="5" t="s">
        <v>641</v>
      </c>
      <c r="K293" s="5"/>
      <c r="L293" s="5"/>
      <c r="M293" s="56" t="s">
        <v>698</v>
      </c>
      <c r="N293" s="26" t="s">
        <v>504</v>
      </c>
      <c r="O293" s="27"/>
    </row>
    <row r="295" spans="1:15" s="1" customFormat="1" ht="20.25">
      <c r="A295" s="3" t="s">
        <v>577</v>
      </c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</row>
    <row r="296" spans="1:15" s="1" customFormat="1" ht="12.75">
      <c r="A296" s="4" t="s">
        <v>388</v>
      </c>
      <c r="B296" s="4"/>
      <c r="C296" s="4" t="s">
        <v>398</v>
      </c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</row>
    <row r="297" spans="1:15" s="1" customFormat="1" ht="12.75">
      <c r="A297" s="4" t="s">
        <v>578</v>
      </c>
      <c r="B297" s="4"/>
      <c r="C297" s="5" t="s">
        <v>0</v>
      </c>
      <c r="D297" s="5"/>
      <c r="E297" s="5"/>
      <c r="F297" s="5"/>
      <c r="G297" s="5"/>
      <c r="H297" s="5"/>
      <c r="I297" s="39" t="s">
        <v>579</v>
      </c>
      <c r="J297" s="40"/>
      <c r="K297" s="41"/>
      <c r="L297" s="5" t="s">
        <v>580</v>
      </c>
      <c r="M297" s="5"/>
      <c r="N297" s="5"/>
      <c r="O297" s="5"/>
    </row>
    <row r="298" spans="1:15" s="1" customFormat="1" ht="12.75">
      <c r="A298" s="4"/>
      <c r="B298" s="4"/>
      <c r="C298" s="5"/>
      <c r="D298" s="5"/>
      <c r="E298" s="5"/>
      <c r="F298" s="5"/>
      <c r="G298" s="5"/>
      <c r="H298" s="5"/>
      <c r="I298" s="42"/>
      <c r="J298" s="43"/>
      <c r="K298" s="44"/>
      <c r="L298" s="5"/>
      <c r="M298" s="5"/>
      <c r="N298" s="5"/>
      <c r="O298" s="5"/>
    </row>
    <row r="299" spans="1:15" s="1" customFormat="1" ht="12.75">
      <c r="A299" s="4" t="s">
        <v>581</v>
      </c>
      <c r="B299" s="4"/>
      <c r="C299" s="5" t="s">
        <v>582</v>
      </c>
      <c r="D299" s="5"/>
      <c r="E299" s="5"/>
      <c r="F299" s="5"/>
      <c r="G299" s="5"/>
      <c r="H299" s="5"/>
      <c r="I299" s="4" t="s">
        <v>583</v>
      </c>
      <c r="J299" s="4"/>
      <c r="K299" s="4"/>
      <c r="L299" s="5" t="s">
        <v>584</v>
      </c>
      <c r="M299" s="5"/>
      <c r="N299" s="5"/>
      <c r="O299" s="5"/>
    </row>
    <row r="300" spans="1:15" s="1" customFormat="1" ht="12.75">
      <c r="A300" s="4" t="s">
        <v>585</v>
      </c>
      <c r="B300" s="4"/>
      <c r="C300" s="6" t="s">
        <v>835</v>
      </c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</row>
    <row r="301" spans="1:15" s="1" customFormat="1" ht="12.75">
      <c r="A301" s="4" t="s">
        <v>587</v>
      </c>
      <c r="B301" s="4"/>
      <c r="C301" s="6" t="s">
        <v>645</v>
      </c>
      <c r="D301" s="6"/>
      <c r="E301" s="6"/>
      <c r="F301" s="6"/>
      <c r="G301" s="6" t="s">
        <v>836</v>
      </c>
      <c r="H301" s="6"/>
      <c r="I301" s="6"/>
      <c r="J301" s="6"/>
      <c r="K301" s="6"/>
      <c r="L301" s="6"/>
      <c r="M301" s="45" t="s">
        <v>590</v>
      </c>
      <c r="N301" s="45"/>
      <c r="O301" s="13"/>
    </row>
    <row r="302" spans="1:15" s="1" customFormat="1" ht="12.75">
      <c r="A302" s="4"/>
      <c r="B302" s="4"/>
      <c r="C302" s="6" t="s">
        <v>735</v>
      </c>
      <c r="D302" s="6"/>
      <c r="E302" s="6"/>
      <c r="F302" s="6"/>
      <c r="G302" s="6" t="s">
        <v>837</v>
      </c>
      <c r="H302" s="6"/>
      <c r="I302" s="6"/>
      <c r="J302" s="6"/>
      <c r="K302" s="6"/>
      <c r="L302" s="6"/>
      <c r="M302" s="50"/>
      <c r="N302" s="50"/>
      <c r="O302" s="18"/>
    </row>
    <row r="303" spans="1:15" s="1" customFormat="1" ht="12.75">
      <c r="A303" s="4"/>
      <c r="B303" s="4"/>
      <c r="C303" s="6" t="s">
        <v>593</v>
      </c>
      <c r="D303" s="6"/>
      <c r="E303" s="6"/>
      <c r="F303" s="6"/>
      <c r="G303" s="6" t="s">
        <v>594</v>
      </c>
      <c r="H303" s="6"/>
      <c r="I303" s="6"/>
      <c r="J303" s="6"/>
      <c r="K303" s="6"/>
      <c r="L303" s="6"/>
      <c r="M303" s="50"/>
      <c r="N303" s="50"/>
      <c r="O303" s="18"/>
    </row>
    <row r="304" spans="1:15" s="1" customFormat="1" ht="12.75">
      <c r="A304" s="4"/>
      <c r="B304" s="4"/>
      <c r="C304" s="5" t="s">
        <v>701</v>
      </c>
      <c r="D304" s="5"/>
      <c r="E304" s="5"/>
      <c r="F304" s="5"/>
      <c r="G304" s="5"/>
      <c r="H304" s="5"/>
      <c r="I304" s="5"/>
      <c r="J304" s="5"/>
      <c r="K304" s="5"/>
      <c r="L304" s="5"/>
      <c r="M304" s="46"/>
      <c r="N304" s="46"/>
      <c r="O304" s="20"/>
    </row>
    <row r="305" spans="1:15" s="1" customFormat="1" ht="12.75">
      <c r="A305" s="7" t="s">
        <v>596</v>
      </c>
      <c r="B305" s="5" t="s">
        <v>58</v>
      </c>
      <c r="C305" s="5"/>
      <c r="D305" s="5" t="s">
        <v>597</v>
      </c>
      <c r="E305" s="5"/>
      <c r="F305" s="5" t="s">
        <v>598</v>
      </c>
      <c r="G305" s="5"/>
      <c r="H305" s="5" t="s">
        <v>599</v>
      </c>
      <c r="I305" s="5"/>
      <c r="J305" s="5"/>
      <c r="K305" s="12" t="s">
        <v>650</v>
      </c>
      <c r="L305" s="45"/>
      <c r="M305" s="45"/>
      <c r="N305" s="13"/>
      <c r="O305" s="5" t="s">
        <v>601</v>
      </c>
    </row>
    <row r="306" spans="1:15" s="1" customFormat="1" ht="12.75">
      <c r="A306" s="8"/>
      <c r="B306" s="5"/>
      <c r="C306" s="5"/>
      <c r="D306" s="5"/>
      <c r="E306" s="5"/>
      <c r="F306" s="5"/>
      <c r="G306" s="5"/>
      <c r="H306" s="5"/>
      <c r="I306" s="5"/>
      <c r="J306" s="5"/>
      <c r="K306" s="19"/>
      <c r="L306" s="46"/>
      <c r="M306" s="46"/>
      <c r="N306" s="20"/>
      <c r="O306" s="5"/>
    </row>
    <row r="307" spans="1:15" s="1" customFormat="1" ht="12.75">
      <c r="A307" s="4" t="s">
        <v>602</v>
      </c>
      <c r="B307" s="5">
        <v>275</v>
      </c>
      <c r="C307" s="5"/>
      <c r="D307" s="5">
        <v>275</v>
      </c>
      <c r="E307" s="5"/>
      <c r="F307" s="5" t="s">
        <v>603</v>
      </c>
      <c r="G307" s="5"/>
      <c r="H307" s="5"/>
      <c r="I307" s="5"/>
      <c r="J307" s="5"/>
      <c r="K307" s="5"/>
      <c r="L307" s="5"/>
      <c r="M307" s="5"/>
      <c r="N307" s="5"/>
      <c r="O307" s="5"/>
    </row>
    <row r="308" spans="1:15" s="1" customFormat="1" ht="12.75">
      <c r="A308" s="4" t="s">
        <v>604</v>
      </c>
      <c r="B308" s="5" t="s">
        <v>605</v>
      </c>
      <c r="C308" s="5"/>
      <c r="D308" s="5"/>
      <c r="E308" s="5"/>
      <c r="F308" s="5"/>
      <c r="G308" s="5"/>
      <c r="H308" s="5"/>
      <c r="I308" s="5"/>
      <c r="J308" s="5" t="s">
        <v>606</v>
      </c>
      <c r="K308" s="5"/>
      <c r="L308" s="5"/>
      <c r="M308" s="5"/>
      <c r="N308" s="5"/>
      <c r="O308" s="5"/>
    </row>
    <row r="309" spans="1:15" s="1" customFormat="1" ht="31.5" customHeight="1">
      <c r="A309" s="4"/>
      <c r="B309" s="6"/>
      <c r="C309" s="6"/>
      <c r="D309" s="6"/>
      <c r="E309" s="6"/>
      <c r="F309" s="6"/>
      <c r="G309" s="6"/>
      <c r="H309" s="6"/>
      <c r="I309" s="6"/>
      <c r="J309" s="71" t="s">
        <v>838</v>
      </c>
      <c r="K309" s="71"/>
      <c r="L309" s="71"/>
      <c r="M309" s="71"/>
      <c r="N309" s="71"/>
      <c r="O309" s="71"/>
    </row>
    <row r="310" spans="1:15" s="1" customFormat="1" ht="21">
      <c r="A310" s="9" t="s">
        <v>608</v>
      </c>
      <c r="B310" s="5" t="s">
        <v>609</v>
      </c>
      <c r="C310" s="5" t="s">
        <v>610</v>
      </c>
      <c r="D310" s="5"/>
      <c r="E310" s="5" t="s">
        <v>611</v>
      </c>
      <c r="F310" s="5"/>
      <c r="G310" s="5" t="s">
        <v>612</v>
      </c>
      <c r="H310" s="5"/>
      <c r="I310" s="5"/>
      <c r="J310" s="5" t="s">
        <v>488</v>
      </c>
      <c r="K310" s="5"/>
      <c r="L310" s="5"/>
      <c r="M310" s="5" t="s">
        <v>489</v>
      </c>
      <c r="N310" s="5" t="s">
        <v>613</v>
      </c>
      <c r="O310" s="5"/>
    </row>
    <row r="311" spans="1:15" s="1" customFormat="1" ht="21">
      <c r="A311" s="9"/>
      <c r="B311" s="10" t="s">
        <v>614</v>
      </c>
      <c r="C311" s="5" t="s">
        <v>615</v>
      </c>
      <c r="D311" s="5"/>
      <c r="E311" s="16"/>
      <c r="F311" s="16"/>
      <c r="G311" s="16"/>
      <c r="H311" s="16"/>
      <c r="I311" s="16"/>
      <c r="J311" s="5" t="s">
        <v>492</v>
      </c>
      <c r="K311" s="5"/>
      <c r="L311" s="5"/>
      <c r="M311" s="16" t="s">
        <v>839</v>
      </c>
      <c r="N311" s="16" t="s">
        <v>784</v>
      </c>
      <c r="O311" s="16"/>
    </row>
    <row r="312" spans="1:15" s="1" customFormat="1" ht="12.75">
      <c r="A312" s="9"/>
      <c r="B312" s="11"/>
      <c r="C312" s="5"/>
      <c r="D312" s="5"/>
      <c r="E312" s="28"/>
      <c r="F312" s="29"/>
      <c r="G312" s="28"/>
      <c r="H312" s="30"/>
      <c r="I312" s="29"/>
      <c r="J312" s="5"/>
      <c r="K312" s="5"/>
      <c r="L312" s="5"/>
      <c r="M312" s="16" t="s">
        <v>840</v>
      </c>
      <c r="N312" s="28" t="s">
        <v>841</v>
      </c>
      <c r="O312" s="29"/>
    </row>
    <row r="313" spans="1:15" s="1" customFormat="1" ht="21">
      <c r="A313" s="9"/>
      <c r="B313" s="11"/>
      <c r="C313" s="5" t="s">
        <v>622</v>
      </c>
      <c r="D313" s="5"/>
      <c r="E313" s="16"/>
      <c r="F313" s="16"/>
      <c r="G313" s="64"/>
      <c r="H313" s="16"/>
      <c r="I313" s="16"/>
      <c r="J313" s="5" t="s">
        <v>510</v>
      </c>
      <c r="K313" s="5"/>
      <c r="L313" s="5"/>
      <c r="M313" s="16" t="s">
        <v>842</v>
      </c>
      <c r="N313" s="64">
        <v>1</v>
      </c>
      <c r="O313" s="16"/>
    </row>
    <row r="314" spans="1:15" s="1" customFormat="1" ht="12.75">
      <c r="A314" s="9"/>
      <c r="B314" s="11"/>
      <c r="C314" s="5"/>
      <c r="D314" s="5"/>
      <c r="E314" s="16"/>
      <c r="F314" s="16"/>
      <c r="G314" s="64"/>
      <c r="H314" s="16"/>
      <c r="I314" s="16"/>
      <c r="J314" s="5"/>
      <c r="K314" s="5"/>
      <c r="L314" s="5"/>
      <c r="M314" s="16" t="s">
        <v>843</v>
      </c>
      <c r="N314" s="64">
        <v>1</v>
      </c>
      <c r="O314" s="16"/>
    </row>
    <row r="315" spans="1:15" s="1" customFormat="1" ht="21">
      <c r="A315" s="9"/>
      <c r="B315" s="11"/>
      <c r="C315" s="12" t="s">
        <v>625</v>
      </c>
      <c r="D315" s="13"/>
      <c r="E315" s="28"/>
      <c r="F315" s="29"/>
      <c r="G315" s="64"/>
      <c r="H315" s="16"/>
      <c r="I315" s="16"/>
      <c r="J315" s="12" t="s">
        <v>515</v>
      </c>
      <c r="K315" s="45"/>
      <c r="L315" s="13"/>
      <c r="M315" s="16" t="s">
        <v>811</v>
      </c>
      <c r="N315" s="64">
        <v>1</v>
      </c>
      <c r="O315" s="16"/>
    </row>
    <row r="316" spans="1:15" s="1" customFormat="1" ht="21">
      <c r="A316" s="9"/>
      <c r="B316" s="11"/>
      <c r="C316" s="5" t="s">
        <v>518</v>
      </c>
      <c r="D316" s="5"/>
      <c r="E316" s="16"/>
      <c r="F316" s="16"/>
      <c r="G316" s="16"/>
      <c r="H316" s="16"/>
      <c r="I316" s="16"/>
      <c r="J316" s="5" t="s">
        <v>518</v>
      </c>
      <c r="K316" s="5"/>
      <c r="L316" s="5"/>
      <c r="M316" s="16" t="s">
        <v>844</v>
      </c>
      <c r="N316" s="94" t="s">
        <v>845</v>
      </c>
      <c r="O316" s="16"/>
    </row>
    <row r="317" spans="1:15" s="1" customFormat="1" ht="12.75">
      <c r="A317" s="9"/>
      <c r="B317" s="11"/>
      <c r="C317" s="5"/>
      <c r="D317" s="5"/>
      <c r="E317" s="16"/>
      <c r="F317" s="16"/>
      <c r="G317" s="16"/>
      <c r="H317" s="16"/>
      <c r="I317" s="16"/>
      <c r="J317" s="5"/>
      <c r="K317" s="5"/>
      <c r="L317" s="5"/>
      <c r="M317" s="31" t="s">
        <v>846</v>
      </c>
      <c r="N317" s="94" t="s">
        <v>528</v>
      </c>
      <c r="O317" s="16"/>
    </row>
    <row r="318" spans="1:15" s="1" customFormat="1" ht="21">
      <c r="A318" s="9"/>
      <c r="B318" s="11"/>
      <c r="C318" s="5"/>
      <c r="D318" s="5"/>
      <c r="E318" s="16"/>
      <c r="F318" s="16"/>
      <c r="G318" s="16"/>
      <c r="H318" s="16"/>
      <c r="I318" s="16"/>
      <c r="J318" s="5"/>
      <c r="K318" s="5"/>
      <c r="L318" s="5"/>
      <c r="M318" s="31" t="s">
        <v>847</v>
      </c>
      <c r="N318" s="94" t="s">
        <v>528</v>
      </c>
      <c r="O318" s="16"/>
    </row>
    <row r="319" spans="1:15" s="1" customFormat="1" ht="21">
      <c r="A319" s="9"/>
      <c r="B319" s="11"/>
      <c r="C319" s="5"/>
      <c r="D319" s="5"/>
      <c r="E319" s="16"/>
      <c r="F319" s="16"/>
      <c r="G319" s="16"/>
      <c r="H319" s="16"/>
      <c r="I319" s="16"/>
      <c r="J319" s="5"/>
      <c r="K319" s="5"/>
      <c r="L319" s="5"/>
      <c r="M319" s="31" t="s">
        <v>848</v>
      </c>
      <c r="N319" s="94" t="s">
        <v>528</v>
      </c>
      <c r="O319" s="16"/>
    </row>
    <row r="320" spans="1:15" s="1" customFormat="1" ht="12.75">
      <c r="A320" s="9"/>
      <c r="B320" s="11"/>
      <c r="C320" s="5"/>
      <c r="D320" s="5"/>
      <c r="E320" s="28"/>
      <c r="F320" s="29"/>
      <c r="G320" s="28"/>
      <c r="H320" s="30"/>
      <c r="I320" s="29"/>
      <c r="J320" s="5"/>
      <c r="K320" s="5"/>
      <c r="L320" s="5"/>
      <c r="M320" s="31" t="s">
        <v>849</v>
      </c>
      <c r="N320" s="95" t="s">
        <v>545</v>
      </c>
      <c r="O320" s="96"/>
    </row>
    <row r="321" spans="1:15" s="1" customFormat="1" ht="21">
      <c r="A321" s="9"/>
      <c r="B321" s="11"/>
      <c r="C321" s="5"/>
      <c r="D321" s="5"/>
      <c r="E321" s="28"/>
      <c r="F321" s="29"/>
      <c r="G321" s="28"/>
      <c r="H321" s="30"/>
      <c r="I321" s="29"/>
      <c r="J321" s="5"/>
      <c r="K321" s="5"/>
      <c r="L321" s="5"/>
      <c r="M321" s="16" t="s">
        <v>850</v>
      </c>
      <c r="N321" s="95" t="s">
        <v>532</v>
      </c>
      <c r="O321" s="96"/>
    </row>
    <row r="322" spans="1:15" s="1" customFormat="1" ht="21">
      <c r="A322" s="9"/>
      <c r="B322" s="11"/>
      <c r="C322" s="5"/>
      <c r="D322" s="5"/>
      <c r="E322" s="28"/>
      <c r="F322" s="29"/>
      <c r="G322" s="28"/>
      <c r="H322" s="30"/>
      <c r="I322" s="29"/>
      <c r="J322" s="5"/>
      <c r="K322" s="5"/>
      <c r="L322" s="5"/>
      <c r="M322" s="16" t="s">
        <v>851</v>
      </c>
      <c r="N322" s="95" t="s">
        <v>526</v>
      </c>
      <c r="O322" s="96"/>
    </row>
    <row r="323" spans="1:15" s="1" customFormat="1" ht="21">
      <c r="A323" s="9"/>
      <c r="B323" s="11"/>
      <c r="C323" s="5"/>
      <c r="D323" s="5"/>
      <c r="E323" s="28"/>
      <c r="F323" s="29"/>
      <c r="G323" s="28"/>
      <c r="H323" s="30"/>
      <c r="I323" s="29"/>
      <c r="J323" s="5"/>
      <c r="K323" s="5"/>
      <c r="L323" s="5"/>
      <c r="M323" s="16" t="s">
        <v>852</v>
      </c>
      <c r="N323" s="94" t="s">
        <v>532</v>
      </c>
      <c r="O323" s="16"/>
    </row>
    <row r="324" spans="1:15" s="1" customFormat="1" ht="12.75">
      <c r="A324" s="9"/>
      <c r="B324" s="14"/>
      <c r="C324" s="5"/>
      <c r="D324" s="5"/>
      <c r="E324" s="16"/>
      <c r="F324" s="16"/>
      <c r="G324" s="16"/>
      <c r="H324" s="16"/>
      <c r="I324" s="16"/>
      <c r="J324" s="5"/>
      <c r="K324" s="5"/>
      <c r="L324" s="5"/>
      <c r="M324" s="16" t="s">
        <v>671</v>
      </c>
      <c r="N324" s="94" t="s">
        <v>853</v>
      </c>
      <c r="O324" s="16"/>
    </row>
    <row r="325" spans="1:15" s="1" customFormat="1" ht="12.75">
      <c r="A325" s="9"/>
      <c r="B325" s="5" t="s">
        <v>557</v>
      </c>
      <c r="C325" s="5" t="s">
        <v>634</v>
      </c>
      <c r="D325" s="5"/>
      <c r="E325" s="5"/>
      <c r="F325" s="5"/>
      <c r="G325" s="5"/>
      <c r="H325" s="5"/>
      <c r="I325" s="5"/>
      <c r="J325" s="5" t="s">
        <v>634</v>
      </c>
      <c r="K325" s="5"/>
      <c r="L325" s="5"/>
      <c r="M325" s="55"/>
      <c r="N325" s="6"/>
      <c r="O325" s="6"/>
    </row>
    <row r="326" spans="1:15" s="1" customFormat="1" ht="31.5">
      <c r="A326" s="9"/>
      <c r="B326" s="5"/>
      <c r="C326" s="5" t="s">
        <v>635</v>
      </c>
      <c r="D326" s="5"/>
      <c r="E326" s="16"/>
      <c r="F326" s="16"/>
      <c r="G326" s="15"/>
      <c r="H326" s="15"/>
      <c r="I326" s="15"/>
      <c r="J326" s="5" t="s">
        <v>635</v>
      </c>
      <c r="K326" s="5"/>
      <c r="L326" s="5"/>
      <c r="M326" s="57" t="s">
        <v>854</v>
      </c>
      <c r="N326" s="64">
        <v>1</v>
      </c>
      <c r="O326" s="16"/>
    </row>
    <row r="327" spans="1:15" s="1" customFormat="1" ht="21">
      <c r="A327" s="9"/>
      <c r="B327" s="5"/>
      <c r="C327" s="5" t="s">
        <v>637</v>
      </c>
      <c r="D327" s="5"/>
      <c r="E327" s="16"/>
      <c r="F327" s="16"/>
      <c r="G327" s="16"/>
      <c r="H327" s="16"/>
      <c r="I327" s="16"/>
      <c r="J327" s="5" t="s">
        <v>637</v>
      </c>
      <c r="K327" s="5"/>
      <c r="L327" s="5"/>
      <c r="M327" s="57" t="s">
        <v>855</v>
      </c>
      <c r="N327" s="64">
        <v>0.95</v>
      </c>
      <c r="O327" s="16"/>
    </row>
    <row r="328" spans="1:15" s="1" customFormat="1" ht="12.75">
      <c r="A328" s="9"/>
      <c r="B328" s="5"/>
      <c r="C328" s="5" t="s">
        <v>638</v>
      </c>
      <c r="D328" s="5"/>
      <c r="E328" s="5"/>
      <c r="F328" s="5"/>
      <c r="G328" s="6"/>
      <c r="H328" s="6"/>
      <c r="I328" s="6"/>
      <c r="J328" s="5" t="s">
        <v>638</v>
      </c>
      <c r="K328" s="5"/>
      <c r="L328" s="5"/>
      <c r="M328" s="55"/>
      <c r="N328" s="6"/>
      <c r="O328" s="6"/>
    </row>
    <row r="329" spans="1:15" s="1" customFormat="1" ht="21">
      <c r="A329" s="9"/>
      <c r="B329" s="5" t="s">
        <v>639</v>
      </c>
      <c r="C329" s="5" t="s">
        <v>640</v>
      </c>
      <c r="D329" s="5"/>
      <c r="E329" s="16"/>
      <c r="F329" s="16"/>
      <c r="G329" s="16"/>
      <c r="H329" s="16"/>
      <c r="I329" s="16"/>
      <c r="J329" s="5" t="s">
        <v>640</v>
      </c>
      <c r="K329" s="5"/>
      <c r="L329" s="5"/>
      <c r="M329" s="57" t="s">
        <v>856</v>
      </c>
      <c r="N329" s="52" t="s">
        <v>857</v>
      </c>
      <c r="O329" s="52"/>
    </row>
    <row r="331" spans="1:15" s="1" customFormat="1" ht="20.25">
      <c r="A331" s="3" t="s">
        <v>577</v>
      </c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</row>
    <row r="332" spans="1:15" s="1" customFormat="1" ht="12.75">
      <c r="A332" s="4" t="s">
        <v>388</v>
      </c>
      <c r="B332" s="4"/>
      <c r="C332" s="4" t="s">
        <v>395</v>
      </c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</row>
    <row r="333" spans="1:15" s="1" customFormat="1" ht="12.75">
      <c r="A333" s="4" t="s">
        <v>578</v>
      </c>
      <c r="B333" s="4"/>
      <c r="C333" s="5" t="s">
        <v>0</v>
      </c>
      <c r="D333" s="5"/>
      <c r="E333" s="5"/>
      <c r="F333" s="5"/>
      <c r="G333" s="5"/>
      <c r="H333" s="5"/>
      <c r="I333" s="39" t="s">
        <v>579</v>
      </c>
      <c r="J333" s="40"/>
      <c r="K333" s="41"/>
      <c r="L333" s="5" t="s">
        <v>580</v>
      </c>
      <c r="M333" s="5"/>
      <c r="N333" s="5"/>
      <c r="O333" s="5"/>
    </row>
    <row r="334" spans="1:15" s="1" customFormat="1" ht="12.75">
      <c r="A334" s="4"/>
      <c r="B334" s="4"/>
      <c r="C334" s="5"/>
      <c r="D334" s="5"/>
      <c r="E334" s="5"/>
      <c r="F334" s="5"/>
      <c r="G334" s="5"/>
      <c r="H334" s="5"/>
      <c r="I334" s="42"/>
      <c r="J334" s="43"/>
      <c r="K334" s="44"/>
      <c r="L334" s="5"/>
      <c r="M334" s="5"/>
      <c r="N334" s="5"/>
      <c r="O334" s="5"/>
    </row>
    <row r="335" spans="1:15" s="1" customFormat="1" ht="12.75">
      <c r="A335" s="4" t="s">
        <v>581</v>
      </c>
      <c r="B335" s="4"/>
      <c r="C335" s="5" t="s">
        <v>858</v>
      </c>
      <c r="D335" s="5"/>
      <c r="E335" s="5"/>
      <c r="F335" s="5"/>
      <c r="G335" s="5"/>
      <c r="H335" s="5"/>
      <c r="I335" s="4" t="s">
        <v>583</v>
      </c>
      <c r="J335" s="4"/>
      <c r="K335" s="4"/>
      <c r="L335" s="5" t="s">
        <v>584</v>
      </c>
      <c r="M335" s="5"/>
      <c r="N335" s="5"/>
      <c r="O335" s="5"/>
    </row>
    <row r="336" spans="1:15" s="1" customFormat="1" ht="12.75">
      <c r="A336" s="4" t="s">
        <v>585</v>
      </c>
      <c r="B336" s="4"/>
      <c r="C336" s="6" t="s">
        <v>644</v>
      </c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</row>
    <row r="337" spans="1:15" s="1" customFormat="1" ht="12.75">
      <c r="A337" s="4" t="s">
        <v>587</v>
      </c>
      <c r="B337" s="4"/>
      <c r="C337" s="6" t="s">
        <v>645</v>
      </c>
      <c r="D337" s="6"/>
      <c r="E337" s="6"/>
      <c r="F337" s="6"/>
      <c r="G337" s="6" t="s">
        <v>780</v>
      </c>
      <c r="H337" s="6"/>
      <c r="I337" s="6"/>
      <c r="J337" s="6"/>
      <c r="K337" s="6"/>
      <c r="L337" s="6"/>
      <c r="M337" s="45" t="s">
        <v>590</v>
      </c>
      <c r="N337" s="45"/>
      <c r="O337" s="13"/>
    </row>
    <row r="338" spans="1:15" s="1" customFormat="1" ht="12.75">
      <c r="A338" s="4"/>
      <c r="B338" s="4"/>
      <c r="C338" s="6" t="s">
        <v>756</v>
      </c>
      <c r="D338" s="6"/>
      <c r="E338" s="6"/>
      <c r="F338" s="6"/>
      <c r="G338" s="6" t="s">
        <v>859</v>
      </c>
      <c r="H338" s="6"/>
      <c r="I338" s="6"/>
      <c r="J338" s="6"/>
      <c r="K338" s="6"/>
      <c r="L338" s="6"/>
      <c r="M338" s="50"/>
      <c r="N338" s="50"/>
      <c r="O338" s="18"/>
    </row>
    <row r="339" spans="1:15" s="1" customFormat="1" ht="12.75">
      <c r="A339" s="4"/>
      <c r="B339" s="4"/>
      <c r="C339" s="6" t="s">
        <v>593</v>
      </c>
      <c r="D339" s="6"/>
      <c r="E339" s="6"/>
      <c r="F339" s="6"/>
      <c r="G339" s="6" t="s">
        <v>594</v>
      </c>
      <c r="H339" s="6"/>
      <c r="I339" s="6"/>
      <c r="J339" s="6"/>
      <c r="K339" s="6"/>
      <c r="L339" s="6"/>
      <c r="M339" s="50"/>
      <c r="N339" s="50"/>
      <c r="O339" s="18"/>
    </row>
    <row r="340" spans="1:15" s="1" customFormat="1" ht="12.75">
      <c r="A340" s="4"/>
      <c r="B340" s="4"/>
      <c r="C340" s="5" t="s">
        <v>860</v>
      </c>
      <c r="D340" s="5"/>
      <c r="E340" s="5"/>
      <c r="F340" s="5"/>
      <c r="G340" s="5"/>
      <c r="H340" s="5"/>
      <c r="I340" s="5"/>
      <c r="J340" s="5"/>
      <c r="K340" s="5"/>
      <c r="L340" s="5"/>
      <c r="M340" s="46"/>
      <c r="N340" s="46"/>
      <c r="O340" s="20"/>
    </row>
    <row r="341" spans="1:15" s="1" customFormat="1" ht="12.75">
      <c r="A341" s="7" t="s">
        <v>596</v>
      </c>
      <c r="B341" s="5" t="s">
        <v>58</v>
      </c>
      <c r="C341" s="5"/>
      <c r="D341" s="5" t="s">
        <v>597</v>
      </c>
      <c r="E341" s="5"/>
      <c r="F341" s="5" t="s">
        <v>598</v>
      </c>
      <c r="G341" s="5"/>
      <c r="H341" s="5" t="s">
        <v>599</v>
      </c>
      <c r="I341" s="5"/>
      <c r="J341" s="5"/>
      <c r="K341" s="12" t="s">
        <v>803</v>
      </c>
      <c r="L341" s="45"/>
      <c r="M341" s="45"/>
      <c r="N341" s="13"/>
      <c r="O341" s="5" t="s">
        <v>601</v>
      </c>
    </row>
    <row r="342" spans="1:15" s="1" customFormat="1" ht="12.75">
      <c r="A342" s="8"/>
      <c r="B342" s="5"/>
      <c r="C342" s="5"/>
      <c r="D342" s="5"/>
      <c r="E342" s="5"/>
      <c r="F342" s="5"/>
      <c r="G342" s="5"/>
      <c r="H342" s="5"/>
      <c r="I342" s="5"/>
      <c r="J342" s="5"/>
      <c r="K342" s="19"/>
      <c r="L342" s="46"/>
      <c r="M342" s="46"/>
      <c r="N342" s="20"/>
      <c r="O342" s="5"/>
    </row>
    <row r="343" spans="1:15" s="1" customFormat="1" ht="12.75">
      <c r="A343" s="4" t="s">
        <v>602</v>
      </c>
      <c r="B343" s="5">
        <v>15</v>
      </c>
      <c r="C343" s="5"/>
      <c r="D343" s="5">
        <v>15</v>
      </c>
      <c r="E343" s="5"/>
      <c r="F343" s="5" t="s">
        <v>603</v>
      </c>
      <c r="G343" s="5"/>
      <c r="H343" s="5"/>
      <c r="I343" s="5"/>
      <c r="J343" s="5"/>
      <c r="K343" s="5"/>
      <c r="L343" s="5"/>
      <c r="M343" s="5"/>
      <c r="N343" s="5"/>
      <c r="O343" s="5"/>
    </row>
    <row r="344" spans="1:15" s="1" customFormat="1" ht="12.75">
      <c r="A344" s="4" t="s">
        <v>604</v>
      </c>
      <c r="B344" s="5" t="s">
        <v>605</v>
      </c>
      <c r="C344" s="5"/>
      <c r="D344" s="5"/>
      <c r="E344" s="5"/>
      <c r="F344" s="5"/>
      <c r="G344" s="5"/>
      <c r="H344" s="5"/>
      <c r="I344" s="5"/>
      <c r="J344" s="5" t="s">
        <v>606</v>
      </c>
      <c r="K344" s="5"/>
      <c r="L344" s="5"/>
      <c r="M344" s="5"/>
      <c r="N344" s="5"/>
      <c r="O344" s="5"/>
    </row>
    <row r="345" spans="1:15" s="1" customFormat="1" ht="27.75" customHeight="1">
      <c r="A345" s="4"/>
      <c r="B345" s="6"/>
      <c r="C345" s="6"/>
      <c r="D345" s="6"/>
      <c r="E345" s="6"/>
      <c r="F345" s="6"/>
      <c r="G345" s="6"/>
      <c r="H345" s="6"/>
      <c r="I345" s="6"/>
      <c r="J345" s="6" t="s">
        <v>861</v>
      </c>
      <c r="K345" s="6"/>
      <c r="L345" s="6"/>
      <c r="M345" s="6"/>
      <c r="N345" s="6"/>
      <c r="O345" s="6"/>
    </row>
    <row r="346" spans="1:15" s="1" customFormat="1" ht="21">
      <c r="A346" s="9" t="s">
        <v>608</v>
      </c>
      <c r="B346" s="5" t="s">
        <v>609</v>
      </c>
      <c r="C346" s="5" t="s">
        <v>610</v>
      </c>
      <c r="D346" s="5"/>
      <c r="E346" s="5" t="s">
        <v>611</v>
      </c>
      <c r="F346" s="5"/>
      <c r="G346" s="5" t="s">
        <v>612</v>
      </c>
      <c r="H346" s="5"/>
      <c r="I346" s="5"/>
      <c r="J346" s="5" t="s">
        <v>488</v>
      </c>
      <c r="K346" s="5"/>
      <c r="L346" s="5"/>
      <c r="M346" s="5" t="s">
        <v>489</v>
      </c>
      <c r="N346" s="5" t="s">
        <v>613</v>
      </c>
      <c r="O346" s="5"/>
    </row>
    <row r="347" spans="1:15" s="1" customFormat="1" ht="21">
      <c r="A347" s="9"/>
      <c r="B347" s="10" t="s">
        <v>614</v>
      </c>
      <c r="C347" s="5" t="s">
        <v>615</v>
      </c>
      <c r="D347" s="5"/>
      <c r="E347" s="16"/>
      <c r="F347" s="16"/>
      <c r="G347" s="91"/>
      <c r="H347" s="97"/>
      <c r="I347" s="92"/>
      <c r="J347" s="99" t="s">
        <v>492</v>
      </c>
      <c r="K347" s="99"/>
      <c r="L347" s="99"/>
      <c r="M347" s="100" t="s">
        <v>862</v>
      </c>
      <c r="N347" s="56" t="s">
        <v>863</v>
      </c>
      <c r="O347" s="56"/>
    </row>
    <row r="348" spans="1:15" s="1" customFormat="1" ht="21">
      <c r="A348" s="9"/>
      <c r="B348" s="11"/>
      <c r="C348" s="5"/>
      <c r="D348" s="5"/>
      <c r="E348" s="28"/>
      <c r="F348" s="29"/>
      <c r="G348" s="91"/>
      <c r="H348" s="97"/>
      <c r="I348" s="92"/>
      <c r="J348" s="99"/>
      <c r="K348" s="99"/>
      <c r="L348" s="99"/>
      <c r="M348" s="100" t="s">
        <v>864</v>
      </c>
      <c r="N348" s="56" t="s">
        <v>865</v>
      </c>
      <c r="O348" s="56"/>
    </row>
    <row r="349" spans="1:15" s="1" customFormat="1" ht="12.75">
      <c r="A349" s="9"/>
      <c r="B349" s="11"/>
      <c r="C349" s="12" t="s">
        <v>622</v>
      </c>
      <c r="D349" s="13"/>
      <c r="E349" s="16"/>
      <c r="F349" s="16"/>
      <c r="G349" s="28"/>
      <c r="H349" s="30"/>
      <c r="I349" s="29"/>
      <c r="J349" s="12" t="s">
        <v>510</v>
      </c>
      <c r="K349" s="45"/>
      <c r="L349" s="13"/>
      <c r="M349" s="57" t="s">
        <v>866</v>
      </c>
      <c r="N349" s="36" t="s">
        <v>867</v>
      </c>
      <c r="O349" s="36"/>
    </row>
    <row r="350" spans="1:15" s="1" customFormat="1" ht="12.75">
      <c r="A350" s="9"/>
      <c r="B350" s="11"/>
      <c r="C350" s="17"/>
      <c r="D350" s="18"/>
      <c r="E350" s="28"/>
      <c r="F350" s="29"/>
      <c r="G350" s="28"/>
      <c r="H350" s="30"/>
      <c r="I350" s="29"/>
      <c r="J350" s="17"/>
      <c r="K350" s="50"/>
      <c r="L350" s="18"/>
      <c r="M350" s="57" t="s">
        <v>868</v>
      </c>
      <c r="N350" s="23" t="s">
        <v>869</v>
      </c>
      <c r="O350" s="61"/>
    </row>
    <row r="351" spans="1:15" s="1" customFormat="1" ht="12.75">
      <c r="A351" s="9"/>
      <c r="B351" s="11"/>
      <c r="C351" s="17"/>
      <c r="D351" s="18"/>
      <c r="E351" s="28"/>
      <c r="F351" s="29"/>
      <c r="G351" s="28"/>
      <c r="H351" s="30"/>
      <c r="I351" s="29"/>
      <c r="J351" s="17"/>
      <c r="K351" s="50"/>
      <c r="L351" s="18"/>
      <c r="M351" s="57" t="s">
        <v>870</v>
      </c>
      <c r="N351" s="32" t="s">
        <v>871</v>
      </c>
      <c r="O351" s="48"/>
    </row>
    <row r="352" spans="1:15" s="1" customFormat="1" ht="12.75">
      <c r="A352" s="9"/>
      <c r="B352" s="11"/>
      <c r="C352" s="19"/>
      <c r="D352" s="20"/>
      <c r="E352" s="28"/>
      <c r="F352" s="29"/>
      <c r="G352" s="28"/>
      <c r="H352" s="30"/>
      <c r="I352" s="29"/>
      <c r="J352" s="19"/>
      <c r="K352" s="46"/>
      <c r="L352" s="20"/>
      <c r="M352" s="57" t="s">
        <v>872</v>
      </c>
      <c r="N352" s="32" t="s">
        <v>871</v>
      </c>
      <c r="O352" s="48"/>
    </row>
    <row r="353" spans="1:15" s="1" customFormat="1" ht="21">
      <c r="A353" s="9"/>
      <c r="B353" s="11"/>
      <c r="C353" s="12" t="s">
        <v>625</v>
      </c>
      <c r="D353" s="13"/>
      <c r="E353" s="28"/>
      <c r="F353" s="29"/>
      <c r="G353" s="70"/>
      <c r="H353" s="30"/>
      <c r="I353" s="29"/>
      <c r="J353" s="12" t="s">
        <v>515</v>
      </c>
      <c r="K353" s="45"/>
      <c r="L353" s="13"/>
      <c r="M353" s="57" t="s">
        <v>873</v>
      </c>
      <c r="N353" s="64">
        <v>1</v>
      </c>
      <c r="O353" s="16"/>
    </row>
    <row r="354" spans="1:15" s="1" customFormat="1" ht="21">
      <c r="A354" s="9"/>
      <c r="B354" s="11"/>
      <c r="C354" s="5" t="s">
        <v>518</v>
      </c>
      <c r="D354" s="5"/>
      <c r="E354" s="28"/>
      <c r="F354" s="29"/>
      <c r="G354" s="28"/>
      <c r="H354" s="30"/>
      <c r="I354" s="29"/>
      <c r="J354" s="5" t="s">
        <v>518</v>
      </c>
      <c r="K354" s="5"/>
      <c r="L354" s="5"/>
      <c r="M354" s="57" t="s">
        <v>874</v>
      </c>
      <c r="N354" s="16" t="s">
        <v>723</v>
      </c>
      <c r="O354" s="16"/>
    </row>
    <row r="355" spans="1:15" s="1" customFormat="1" ht="12.75">
      <c r="A355" s="9"/>
      <c r="B355" s="11"/>
      <c r="C355" s="5"/>
      <c r="D355" s="5"/>
      <c r="E355" s="28"/>
      <c r="F355" s="29"/>
      <c r="G355" s="28"/>
      <c r="H355" s="30"/>
      <c r="I355" s="29"/>
      <c r="J355" s="5"/>
      <c r="K355" s="5"/>
      <c r="L355" s="5"/>
      <c r="M355" s="57" t="s">
        <v>875</v>
      </c>
      <c r="N355" s="28" t="s">
        <v>727</v>
      </c>
      <c r="O355" s="29"/>
    </row>
    <row r="356" spans="1:15" s="1" customFormat="1" ht="21">
      <c r="A356" s="9"/>
      <c r="B356" s="11"/>
      <c r="C356" s="5"/>
      <c r="D356" s="5"/>
      <c r="E356" s="28"/>
      <c r="F356" s="29"/>
      <c r="G356" s="28"/>
      <c r="H356" s="30"/>
      <c r="I356" s="29"/>
      <c r="J356" s="5"/>
      <c r="K356" s="5"/>
      <c r="L356" s="5"/>
      <c r="M356" s="57" t="s">
        <v>876</v>
      </c>
      <c r="N356" s="28" t="s">
        <v>796</v>
      </c>
      <c r="O356" s="29"/>
    </row>
    <row r="357" spans="1:15" s="1" customFormat="1" ht="12.75">
      <c r="A357" s="9"/>
      <c r="B357" s="14"/>
      <c r="C357" s="5"/>
      <c r="D357" s="5"/>
      <c r="E357" s="28"/>
      <c r="F357" s="29"/>
      <c r="G357" s="28"/>
      <c r="H357" s="30"/>
      <c r="I357" s="29"/>
      <c r="J357" s="5"/>
      <c r="K357" s="5"/>
      <c r="L357" s="5"/>
      <c r="M357" s="57" t="s">
        <v>877</v>
      </c>
      <c r="N357" s="28" t="s">
        <v>672</v>
      </c>
      <c r="O357" s="29"/>
    </row>
    <row r="358" spans="1:15" s="1" customFormat="1" ht="12.75">
      <c r="A358" s="9"/>
      <c r="B358" s="5" t="s">
        <v>557</v>
      </c>
      <c r="C358" s="5" t="s">
        <v>634</v>
      </c>
      <c r="D358" s="5"/>
      <c r="E358" s="6"/>
      <c r="F358" s="6"/>
      <c r="G358" s="5"/>
      <c r="H358" s="5"/>
      <c r="I358" s="5"/>
      <c r="J358" s="5" t="s">
        <v>634</v>
      </c>
      <c r="K358" s="5"/>
      <c r="L358" s="5"/>
      <c r="M358" s="55"/>
      <c r="N358" s="5"/>
      <c r="O358" s="5"/>
    </row>
    <row r="359" spans="1:15" s="1" customFormat="1" ht="12.75">
      <c r="A359" s="9"/>
      <c r="B359" s="5"/>
      <c r="C359" s="5" t="s">
        <v>635</v>
      </c>
      <c r="D359" s="5"/>
      <c r="E359" s="21"/>
      <c r="F359" s="22"/>
      <c r="G359" s="16"/>
      <c r="H359" s="16"/>
      <c r="I359" s="16"/>
      <c r="J359" s="5" t="s">
        <v>635</v>
      </c>
      <c r="K359" s="5"/>
      <c r="L359" s="5"/>
      <c r="M359" s="37" t="s">
        <v>878</v>
      </c>
      <c r="N359" s="64" t="s">
        <v>879</v>
      </c>
      <c r="O359" s="16"/>
    </row>
    <row r="360" spans="1:15" s="1" customFormat="1" ht="12.75">
      <c r="A360" s="9"/>
      <c r="B360" s="5"/>
      <c r="C360" s="5" t="s">
        <v>637</v>
      </c>
      <c r="D360" s="5"/>
      <c r="E360" s="6"/>
      <c r="F360" s="6"/>
      <c r="G360" s="16"/>
      <c r="H360" s="16"/>
      <c r="I360" s="16"/>
      <c r="J360" s="5" t="s">
        <v>637</v>
      </c>
      <c r="K360" s="5"/>
      <c r="L360" s="5"/>
      <c r="M360" s="55"/>
      <c r="N360" s="16"/>
      <c r="O360" s="16"/>
    </row>
    <row r="361" spans="1:15" s="1" customFormat="1" ht="12.75">
      <c r="A361" s="9"/>
      <c r="B361" s="5"/>
      <c r="C361" s="5" t="s">
        <v>638</v>
      </c>
      <c r="D361" s="5"/>
      <c r="E361" s="6"/>
      <c r="F361" s="6"/>
      <c r="G361" s="16"/>
      <c r="H361" s="16"/>
      <c r="I361" s="16"/>
      <c r="J361" s="5" t="s">
        <v>638</v>
      </c>
      <c r="K361" s="5"/>
      <c r="L361" s="5"/>
      <c r="M361" s="55"/>
      <c r="N361" s="16"/>
      <c r="O361" s="16"/>
    </row>
    <row r="362" spans="1:15" s="1" customFormat="1" ht="21">
      <c r="A362" s="9"/>
      <c r="B362" s="5" t="s">
        <v>639</v>
      </c>
      <c r="C362" s="5" t="s">
        <v>640</v>
      </c>
      <c r="D362" s="5"/>
      <c r="E362" s="65"/>
      <c r="F362" s="65"/>
      <c r="G362" s="98"/>
      <c r="H362" s="98"/>
      <c r="I362" s="98"/>
      <c r="J362" s="5" t="s">
        <v>641</v>
      </c>
      <c r="K362" s="5"/>
      <c r="L362" s="5"/>
      <c r="M362" s="101" t="s">
        <v>779</v>
      </c>
      <c r="N362" s="64">
        <v>0.95</v>
      </c>
      <c r="O362" s="16"/>
    </row>
    <row r="364" spans="1:15" s="1" customFormat="1" ht="20.25">
      <c r="A364" s="3" t="s">
        <v>577</v>
      </c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</row>
    <row r="365" spans="1:15" s="1" customFormat="1" ht="12.75">
      <c r="A365" s="4" t="s">
        <v>388</v>
      </c>
      <c r="B365" s="4"/>
      <c r="C365" s="4" t="s">
        <v>409</v>
      </c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</row>
    <row r="366" spans="1:15" s="1" customFormat="1" ht="12.75">
      <c r="A366" s="4" t="s">
        <v>578</v>
      </c>
      <c r="B366" s="4"/>
      <c r="C366" s="5" t="s">
        <v>0</v>
      </c>
      <c r="D366" s="5"/>
      <c r="E366" s="5"/>
      <c r="F366" s="5"/>
      <c r="G366" s="5"/>
      <c r="H366" s="5"/>
      <c r="I366" s="39" t="s">
        <v>579</v>
      </c>
      <c r="J366" s="40"/>
      <c r="K366" s="41"/>
      <c r="L366" s="5" t="s">
        <v>580</v>
      </c>
      <c r="M366" s="5"/>
      <c r="N366" s="5"/>
      <c r="O366" s="5"/>
    </row>
    <row r="367" spans="1:15" s="1" customFormat="1" ht="12.75">
      <c r="A367" s="4"/>
      <c r="B367" s="4"/>
      <c r="C367" s="5"/>
      <c r="D367" s="5"/>
      <c r="E367" s="5"/>
      <c r="F367" s="5"/>
      <c r="G367" s="5"/>
      <c r="H367" s="5"/>
      <c r="I367" s="42"/>
      <c r="J367" s="43"/>
      <c r="K367" s="44"/>
      <c r="L367" s="5"/>
      <c r="M367" s="5"/>
      <c r="N367" s="5"/>
      <c r="O367" s="5"/>
    </row>
    <row r="368" spans="1:15" s="1" customFormat="1" ht="12.75">
      <c r="A368" s="4" t="s">
        <v>581</v>
      </c>
      <c r="B368" s="4"/>
      <c r="C368" s="5" t="s">
        <v>582</v>
      </c>
      <c r="D368" s="5"/>
      <c r="E368" s="5"/>
      <c r="F368" s="5"/>
      <c r="G368" s="5"/>
      <c r="H368" s="5"/>
      <c r="I368" s="4" t="s">
        <v>583</v>
      </c>
      <c r="J368" s="4"/>
      <c r="K368" s="4"/>
      <c r="L368" s="5" t="s">
        <v>584</v>
      </c>
      <c r="M368" s="5"/>
      <c r="N368" s="5"/>
      <c r="O368" s="5"/>
    </row>
    <row r="369" spans="1:15" s="1" customFormat="1" ht="12.75">
      <c r="A369" s="4" t="s">
        <v>585</v>
      </c>
      <c r="B369" s="4"/>
      <c r="C369" s="6" t="s">
        <v>799</v>
      </c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</row>
    <row r="370" spans="1:15" s="1" customFormat="1" ht="12.75">
      <c r="A370" s="4" t="s">
        <v>587</v>
      </c>
      <c r="B370" s="4"/>
      <c r="C370" s="6" t="s">
        <v>800</v>
      </c>
      <c r="D370" s="6"/>
      <c r="E370" s="6"/>
      <c r="F370" s="6"/>
      <c r="G370" s="6" t="s">
        <v>880</v>
      </c>
      <c r="H370" s="6"/>
      <c r="I370" s="6"/>
      <c r="J370" s="6"/>
      <c r="K370" s="6"/>
      <c r="L370" s="6"/>
      <c r="M370" s="45" t="s">
        <v>590</v>
      </c>
      <c r="N370" s="45"/>
      <c r="O370" s="13"/>
    </row>
    <row r="371" spans="1:15" s="1" customFormat="1" ht="12.75">
      <c r="A371" s="4"/>
      <c r="B371" s="4"/>
      <c r="C371" s="6" t="s">
        <v>735</v>
      </c>
      <c r="D371" s="6"/>
      <c r="E371" s="6"/>
      <c r="F371" s="6"/>
      <c r="G371" s="6" t="s">
        <v>881</v>
      </c>
      <c r="H371" s="6"/>
      <c r="I371" s="6"/>
      <c r="J371" s="6"/>
      <c r="K371" s="6"/>
      <c r="L371" s="6"/>
      <c r="M371" s="50"/>
      <c r="N371" s="50"/>
      <c r="O371" s="18"/>
    </row>
    <row r="372" spans="1:15" s="1" customFormat="1" ht="12.75">
      <c r="A372" s="4"/>
      <c r="B372" s="4"/>
      <c r="C372" s="6" t="s">
        <v>593</v>
      </c>
      <c r="D372" s="6"/>
      <c r="E372" s="6"/>
      <c r="F372" s="6"/>
      <c r="G372" s="6" t="s">
        <v>594</v>
      </c>
      <c r="H372" s="6"/>
      <c r="I372" s="6"/>
      <c r="J372" s="6"/>
      <c r="K372" s="6"/>
      <c r="L372" s="6"/>
      <c r="M372" s="50"/>
      <c r="N372" s="50"/>
      <c r="O372" s="18"/>
    </row>
    <row r="373" spans="1:15" s="1" customFormat="1" ht="12.75">
      <c r="A373" s="4"/>
      <c r="B373" s="4"/>
      <c r="C373" s="5" t="s">
        <v>701</v>
      </c>
      <c r="D373" s="5"/>
      <c r="E373" s="5"/>
      <c r="F373" s="5"/>
      <c r="G373" s="5"/>
      <c r="H373" s="5"/>
      <c r="I373" s="5"/>
      <c r="J373" s="5"/>
      <c r="K373" s="5"/>
      <c r="L373" s="5"/>
      <c r="M373" s="46"/>
      <c r="N373" s="46"/>
      <c r="O373" s="20"/>
    </row>
    <row r="374" spans="1:15" s="1" customFormat="1" ht="12.75">
      <c r="A374" s="7" t="s">
        <v>596</v>
      </c>
      <c r="B374" s="5" t="s">
        <v>58</v>
      </c>
      <c r="C374" s="5"/>
      <c r="D374" s="5" t="s">
        <v>597</v>
      </c>
      <c r="E374" s="5"/>
      <c r="F374" s="5" t="s">
        <v>598</v>
      </c>
      <c r="G374" s="5"/>
      <c r="H374" s="5" t="s">
        <v>599</v>
      </c>
      <c r="I374" s="5"/>
      <c r="J374" s="5"/>
      <c r="K374" s="12" t="s">
        <v>650</v>
      </c>
      <c r="L374" s="45"/>
      <c r="M374" s="45"/>
      <c r="N374" s="13"/>
      <c r="O374" s="5" t="s">
        <v>601</v>
      </c>
    </row>
    <row r="375" spans="1:15" s="1" customFormat="1" ht="12.75">
      <c r="A375" s="8"/>
      <c r="B375" s="5"/>
      <c r="C375" s="5"/>
      <c r="D375" s="5"/>
      <c r="E375" s="5"/>
      <c r="F375" s="5"/>
      <c r="G375" s="5"/>
      <c r="H375" s="5"/>
      <c r="I375" s="5"/>
      <c r="J375" s="5"/>
      <c r="K375" s="19"/>
      <c r="L375" s="46"/>
      <c r="M375" s="46"/>
      <c r="N375" s="20"/>
      <c r="O375" s="5"/>
    </row>
    <row r="376" spans="1:15" s="1" customFormat="1" ht="12.75">
      <c r="A376" s="4" t="s">
        <v>602</v>
      </c>
      <c r="B376" s="5">
        <v>8</v>
      </c>
      <c r="C376" s="5"/>
      <c r="D376" s="5">
        <v>8</v>
      </c>
      <c r="E376" s="5"/>
      <c r="F376" s="5" t="s">
        <v>603</v>
      </c>
      <c r="G376" s="5"/>
      <c r="H376" s="5"/>
      <c r="I376" s="5"/>
      <c r="J376" s="5"/>
      <c r="K376" s="5"/>
      <c r="L376" s="5"/>
      <c r="M376" s="5"/>
      <c r="N376" s="5"/>
      <c r="O376" s="5"/>
    </row>
    <row r="377" spans="1:15" s="1" customFormat="1" ht="12.75">
      <c r="A377" s="4" t="s">
        <v>604</v>
      </c>
      <c r="B377" s="5" t="s">
        <v>605</v>
      </c>
      <c r="C377" s="5"/>
      <c r="D377" s="5"/>
      <c r="E377" s="5"/>
      <c r="F377" s="5"/>
      <c r="G377" s="5"/>
      <c r="H377" s="5"/>
      <c r="I377" s="5"/>
      <c r="J377" s="5" t="s">
        <v>606</v>
      </c>
      <c r="K377" s="5"/>
      <c r="L377" s="5"/>
      <c r="M377" s="5"/>
      <c r="N377" s="5"/>
      <c r="O377" s="5"/>
    </row>
    <row r="378" spans="1:15" s="1" customFormat="1" ht="24.75" customHeight="1">
      <c r="A378" s="4"/>
      <c r="B378" s="6"/>
      <c r="C378" s="6"/>
      <c r="D378" s="6"/>
      <c r="E378" s="6"/>
      <c r="F378" s="6"/>
      <c r="G378" s="6"/>
      <c r="H378" s="6"/>
      <c r="I378" s="6"/>
      <c r="J378" s="6" t="s">
        <v>882</v>
      </c>
      <c r="K378" s="6"/>
      <c r="L378" s="6"/>
      <c r="M378" s="6"/>
      <c r="N378" s="6"/>
      <c r="O378" s="6"/>
    </row>
    <row r="379" spans="1:15" s="1" customFormat="1" ht="21">
      <c r="A379" s="9" t="s">
        <v>608</v>
      </c>
      <c r="B379" s="5" t="s">
        <v>609</v>
      </c>
      <c r="C379" s="5" t="s">
        <v>610</v>
      </c>
      <c r="D379" s="5"/>
      <c r="E379" s="5" t="s">
        <v>611</v>
      </c>
      <c r="F379" s="5"/>
      <c r="G379" s="5" t="s">
        <v>612</v>
      </c>
      <c r="H379" s="5"/>
      <c r="I379" s="5"/>
      <c r="J379" s="5" t="s">
        <v>488</v>
      </c>
      <c r="K379" s="5"/>
      <c r="L379" s="5"/>
      <c r="M379" s="5" t="s">
        <v>489</v>
      </c>
      <c r="N379" s="5" t="s">
        <v>613</v>
      </c>
      <c r="O379" s="5"/>
    </row>
    <row r="380" spans="1:15" s="1" customFormat="1" ht="21">
      <c r="A380" s="9"/>
      <c r="B380" s="10" t="s">
        <v>614</v>
      </c>
      <c r="C380" s="5" t="s">
        <v>615</v>
      </c>
      <c r="D380" s="5"/>
      <c r="E380" s="6"/>
      <c r="F380" s="6"/>
      <c r="G380" s="6"/>
      <c r="H380" s="6"/>
      <c r="I380" s="6"/>
      <c r="J380" s="5" t="s">
        <v>492</v>
      </c>
      <c r="K380" s="5"/>
      <c r="L380" s="5"/>
      <c r="M380" s="6" t="s">
        <v>883</v>
      </c>
      <c r="N380" s="6" t="s">
        <v>884</v>
      </c>
      <c r="O380" s="6"/>
    </row>
    <row r="381" spans="1:15" s="1" customFormat="1" ht="12.75">
      <c r="A381" s="9"/>
      <c r="B381" s="11"/>
      <c r="C381" s="5"/>
      <c r="D381" s="5"/>
      <c r="E381" s="6"/>
      <c r="F381" s="6"/>
      <c r="G381" s="6"/>
      <c r="H381" s="6"/>
      <c r="I381" s="6"/>
      <c r="J381" s="5"/>
      <c r="K381" s="5"/>
      <c r="L381" s="5"/>
      <c r="M381" s="6" t="s">
        <v>885</v>
      </c>
      <c r="N381" s="6" t="s">
        <v>886</v>
      </c>
      <c r="O381" s="6"/>
    </row>
    <row r="382" spans="1:15" s="1" customFormat="1" ht="12.75">
      <c r="A382" s="9"/>
      <c r="B382" s="11"/>
      <c r="C382" s="5" t="s">
        <v>622</v>
      </c>
      <c r="D382" s="5"/>
      <c r="E382" s="6"/>
      <c r="F382" s="6"/>
      <c r="G382" s="76"/>
      <c r="H382" s="6"/>
      <c r="I382" s="6"/>
      <c r="J382" s="5" t="s">
        <v>510</v>
      </c>
      <c r="K382" s="5"/>
      <c r="L382" s="5"/>
      <c r="M382" s="55" t="s">
        <v>887</v>
      </c>
      <c r="N382" s="76">
        <v>1</v>
      </c>
      <c r="O382" s="6"/>
    </row>
    <row r="383" spans="1:15" s="1" customFormat="1" ht="12.75">
      <c r="A383" s="9"/>
      <c r="B383" s="11"/>
      <c r="C383" s="5"/>
      <c r="D383" s="5"/>
      <c r="E383" s="6"/>
      <c r="F383" s="6"/>
      <c r="G383" s="6"/>
      <c r="H383" s="6"/>
      <c r="I383" s="6"/>
      <c r="J383" s="5"/>
      <c r="K383" s="5"/>
      <c r="L383" s="5"/>
      <c r="M383" s="55" t="s">
        <v>888</v>
      </c>
      <c r="N383" s="102" t="s">
        <v>889</v>
      </c>
      <c r="O383" s="6"/>
    </row>
    <row r="384" spans="1:15" s="1" customFormat="1" ht="21">
      <c r="A384" s="9"/>
      <c r="B384" s="11"/>
      <c r="C384" s="12" t="s">
        <v>625</v>
      </c>
      <c r="D384" s="13"/>
      <c r="E384" s="24"/>
      <c r="F384" s="47"/>
      <c r="G384" s="77"/>
      <c r="H384" s="25"/>
      <c r="I384" s="47"/>
      <c r="J384" s="12" t="s">
        <v>515</v>
      </c>
      <c r="K384" s="45"/>
      <c r="L384" s="13"/>
      <c r="M384" s="55" t="s">
        <v>811</v>
      </c>
      <c r="N384" s="76">
        <v>1</v>
      </c>
      <c r="O384" s="6"/>
    </row>
    <row r="385" spans="1:15" s="1" customFormat="1" ht="21">
      <c r="A385" s="9"/>
      <c r="B385" s="11"/>
      <c r="C385" s="5" t="s">
        <v>518</v>
      </c>
      <c r="D385" s="5"/>
      <c r="E385" s="6"/>
      <c r="F385" s="6"/>
      <c r="G385" s="6"/>
      <c r="H385" s="6"/>
      <c r="I385" s="6"/>
      <c r="J385" s="5" t="s">
        <v>518</v>
      </c>
      <c r="K385" s="5"/>
      <c r="L385" s="5"/>
      <c r="M385" s="55" t="s">
        <v>890</v>
      </c>
      <c r="N385" s="6" t="s">
        <v>796</v>
      </c>
      <c r="O385" s="6"/>
    </row>
    <row r="386" spans="1:15" s="1" customFormat="1" ht="21">
      <c r="A386" s="9"/>
      <c r="B386" s="11"/>
      <c r="C386" s="5"/>
      <c r="D386" s="5"/>
      <c r="E386" s="6"/>
      <c r="F386" s="6"/>
      <c r="G386" s="6"/>
      <c r="H386" s="6"/>
      <c r="I386" s="6"/>
      <c r="J386" s="5"/>
      <c r="K386" s="5"/>
      <c r="L386" s="5"/>
      <c r="M386" s="55" t="s">
        <v>891</v>
      </c>
      <c r="N386" s="6" t="s">
        <v>796</v>
      </c>
      <c r="O386" s="6"/>
    </row>
    <row r="387" spans="1:15" s="1" customFormat="1" ht="21">
      <c r="A387" s="9"/>
      <c r="B387" s="11"/>
      <c r="C387" s="5"/>
      <c r="D387" s="5"/>
      <c r="E387" s="24"/>
      <c r="F387" s="47"/>
      <c r="G387" s="24"/>
      <c r="H387" s="25"/>
      <c r="I387" s="47"/>
      <c r="J387" s="5"/>
      <c r="K387" s="5"/>
      <c r="L387" s="5"/>
      <c r="M387" s="55" t="s">
        <v>892</v>
      </c>
      <c r="N387" s="24" t="s">
        <v>672</v>
      </c>
      <c r="O387" s="47"/>
    </row>
    <row r="388" spans="1:15" s="1" customFormat="1" ht="12.75">
      <c r="A388" s="9"/>
      <c r="B388" s="5" t="s">
        <v>557</v>
      </c>
      <c r="C388" s="5" t="s">
        <v>634</v>
      </c>
      <c r="D388" s="5"/>
      <c r="E388" s="5"/>
      <c r="F388" s="5"/>
      <c r="G388" s="5"/>
      <c r="H388" s="5"/>
      <c r="I388" s="5"/>
      <c r="J388" s="5" t="s">
        <v>634</v>
      </c>
      <c r="K388" s="5"/>
      <c r="L388" s="5"/>
      <c r="M388" s="55"/>
      <c r="N388" s="5"/>
      <c r="O388" s="5"/>
    </row>
    <row r="389" spans="1:15" s="1" customFormat="1" ht="21">
      <c r="A389" s="9"/>
      <c r="B389" s="5"/>
      <c r="C389" s="5" t="s">
        <v>635</v>
      </c>
      <c r="D389" s="5"/>
      <c r="E389" s="6"/>
      <c r="F389" s="6"/>
      <c r="G389" s="76"/>
      <c r="H389" s="6"/>
      <c r="I389" s="6"/>
      <c r="J389" s="5" t="s">
        <v>635</v>
      </c>
      <c r="K389" s="5"/>
      <c r="L389" s="5"/>
      <c r="M389" s="55" t="s">
        <v>893</v>
      </c>
      <c r="N389" s="76">
        <v>1</v>
      </c>
      <c r="O389" s="6"/>
    </row>
    <row r="390" spans="1:15" s="1" customFormat="1" ht="12.75">
      <c r="A390" s="9"/>
      <c r="B390" s="5"/>
      <c r="C390" s="5" t="s">
        <v>637</v>
      </c>
      <c r="D390" s="5"/>
      <c r="E390" s="5"/>
      <c r="F390" s="5"/>
      <c r="G390" s="6"/>
      <c r="H390" s="6"/>
      <c r="I390" s="6"/>
      <c r="J390" s="5" t="s">
        <v>637</v>
      </c>
      <c r="K390" s="5"/>
      <c r="L390" s="5"/>
      <c r="M390" s="55"/>
      <c r="N390" s="6"/>
      <c r="O390" s="6"/>
    </row>
    <row r="391" spans="1:15" s="1" customFormat="1" ht="12.75">
      <c r="A391" s="9"/>
      <c r="B391" s="5"/>
      <c r="C391" s="5" t="s">
        <v>638</v>
      </c>
      <c r="D391" s="5"/>
      <c r="E391" s="5"/>
      <c r="F391" s="5"/>
      <c r="G391" s="6"/>
      <c r="H391" s="6"/>
      <c r="I391" s="6"/>
      <c r="J391" s="5" t="s">
        <v>638</v>
      </c>
      <c r="K391" s="5"/>
      <c r="L391" s="5"/>
      <c r="M391" s="55"/>
      <c r="N391" s="6"/>
      <c r="O391" s="6"/>
    </row>
    <row r="392" spans="1:15" s="1" customFormat="1" ht="21">
      <c r="A392" s="9"/>
      <c r="B392" s="5" t="s">
        <v>639</v>
      </c>
      <c r="C392" s="5" t="s">
        <v>640</v>
      </c>
      <c r="D392" s="5"/>
      <c r="E392" s="6"/>
      <c r="F392" s="6"/>
      <c r="G392" s="76"/>
      <c r="H392" s="6"/>
      <c r="I392" s="6"/>
      <c r="J392" s="5" t="s">
        <v>641</v>
      </c>
      <c r="K392" s="5"/>
      <c r="L392" s="5"/>
      <c r="M392" s="55" t="s">
        <v>894</v>
      </c>
      <c r="N392" s="76">
        <v>0.9</v>
      </c>
      <c r="O392" s="6"/>
    </row>
    <row r="394" spans="1:15" s="1" customFormat="1" ht="20.25">
      <c r="A394" s="3" t="s">
        <v>577</v>
      </c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</row>
    <row r="395" spans="1:15" s="1" customFormat="1" ht="12.75">
      <c r="A395" s="4" t="s">
        <v>388</v>
      </c>
      <c r="B395" s="4"/>
      <c r="C395" s="4" t="s">
        <v>404</v>
      </c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</row>
    <row r="396" spans="1:15" s="1" customFormat="1" ht="12.75">
      <c r="A396" s="4" t="s">
        <v>578</v>
      </c>
      <c r="B396" s="4"/>
      <c r="C396" s="5" t="s">
        <v>0</v>
      </c>
      <c r="D396" s="5"/>
      <c r="E396" s="5"/>
      <c r="F396" s="5"/>
      <c r="G396" s="5"/>
      <c r="H396" s="5"/>
      <c r="I396" s="39" t="s">
        <v>579</v>
      </c>
      <c r="J396" s="40"/>
      <c r="K396" s="41"/>
      <c r="L396" s="5" t="s">
        <v>580</v>
      </c>
      <c r="M396" s="5"/>
      <c r="N396" s="5"/>
      <c r="O396" s="5"/>
    </row>
    <row r="397" spans="1:15" s="1" customFormat="1" ht="12.75">
      <c r="A397" s="4"/>
      <c r="B397" s="4"/>
      <c r="C397" s="5"/>
      <c r="D397" s="5"/>
      <c r="E397" s="5"/>
      <c r="F397" s="5"/>
      <c r="G397" s="5"/>
      <c r="H397" s="5"/>
      <c r="I397" s="42"/>
      <c r="J397" s="43"/>
      <c r="K397" s="44"/>
      <c r="L397" s="5"/>
      <c r="M397" s="5"/>
      <c r="N397" s="5"/>
      <c r="O397" s="5"/>
    </row>
    <row r="398" spans="1:15" s="1" customFormat="1" ht="12.75">
      <c r="A398" s="4" t="s">
        <v>581</v>
      </c>
      <c r="B398" s="4"/>
      <c r="C398" s="5" t="s">
        <v>858</v>
      </c>
      <c r="D398" s="5"/>
      <c r="E398" s="5"/>
      <c r="F398" s="5"/>
      <c r="G398" s="5"/>
      <c r="H398" s="5"/>
      <c r="I398" s="4" t="s">
        <v>583</v>
      </c>
      <c r="J398" s="4"/>
      <c r="K398" s="4"/>
      <c r="L398" s="5" t="s">
        <v>895</v>
      </c>
      <c r="M398" s="5"/>
      <c r="N398" s="5"/>
      <c r="O398" s="5"/>
    </row>
    <row r="399" spans="1:15" s="1" customFormat="1" ht="12.75">
      <c r="A399" s="4" t="s">
        <v>585</v>
      </c>
      <c r="B399" s="4"/>
      <c r="C399" s="6" t="s">
        <v>896</v>
      </c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</row>
    <row r="400" spans="1:15" s="1" customFormat="1" ht="12.75">
      <c r="A400" s="4" t="s">
        <v>587</v>
      </c>
      <c r="B400" s="4"/>
      <c r="C400" s="6" t="s">
        <v>800</v>
      </c>
      <c r="D400" s="6"/>
      <c r="E400" s="6"/>
      <c r="F400" s="6"/>
      <c r="G400" s="6" t="s">
        <v>897</v>
      </c>
      <c r="H400" s="6"/>
      <c r="I400" s="6"/>
      <c r="J400" s="6"/>
      <c r="K400" s="6"/>
      <c r="L400" s="6"/>
      <c r="M400" s="45" t="s">
        <v>590</v>
      </c>
      <c r="N400" s="45"/>
      <c r="O400" s="13"/>
    </row>
    <row r="401" spans="1:15" s="1" customFormat="1" ht="12.75">
      <c r="A401" s="4"/>
      <c r="B401" s="4"/>
      <c r="C401" s="6" t="s">
        <v>735</v>
      </c>
      <c r="D401" s="6"/>
      <c r="E401" s="6"/>
      <c r="F401" s="6"/>
      <c r="G401" s="6" t="s">
        <v>898</v>
      </c>
      <c r="H401" s="6"/>
      <c r="I401" s="6"/>
      <c r="J401" s="6"/>
      <c r="K401" s="6"/>
      <c r="L401" s="6"/>
      <c r="M401" s="50"/>
      <c r="N401" s="50"/>
      <c r="O401" s="18"/>
    </row>
    <row r="402" spans="1:15" s="1" customFormat="1" ht="12.75">
      <c r="A402" s="4"/>
      <c r="B402" s="4"/>
      <c r="C402" s="6" t="s">
        <v>593</v>
      </c>
      <c r="D402" s="6"/>
      <c r="E402" s="6"/>
      <c r="F402" s="6"/>
      <c r="G402" s="6" t="s">
        <v>899</v>
      </c>
      <c r="H402" s="6"/>
      <c r="I402" s="6"/>
      <c r="J402" s="6"/>
      <c r="K402" s="6"/>
      <c r="L402" s="6"/>
      <c r="M402" s="50"/>
      <c r="N402" s="50"/>
      <c r="O402" s="18"/>
    </row>
    <row r="403" spans="1:15" s="1" customFormat="1" ht="12.75">
      <c r="A403" s="4"/>
      <c r="B403" s="4"/>
      <c r="C403" s="5" t="s">
        <v>701</v>
      </c>
      <c r="D403" s="5"/>
      <c r="E403" s="5"/>
      <c r="F403" s="5"/>
      <c r="G403" s="5"/>
      <c r="H403" s="5"/>
      <c r="I403" s="5"/>
      <c r="J403" s="5"/>
      <c r="K403" s="5"/>
      <c r="L403" s="5"/>
      <c r="M403" s="46"/>
      <c r="N403" s="46"/>
      <c r="O403" s="20"/>
    </row>
    <row r="404" spans="1:15" s="1" customFormat="1" ht="12.75">
      <c r="A404" s="7" t="s">
        <v>596</v>
      </c>
      <c r="B404" s="5" t="s">
        <v>58</v>
      </c>
      <c r="C404" s="5"/>
      <c r="D404" s="5" t="s">
        <v>597</v>
      </c>
      <c r="E404" s="5"/>
      <c r="F404" s="5" t="s">
        <v>598</v>
      </c>
      <c r="G404" s="5"/>
      <c r="H404" s="5" t="s">
        <v>599</v>
      </c>
      <c r="I404" s="5"/>
      <c r="J404" s="5"/>
      <c r="K404" s="12" t="s">
        <v>650</v>
      </c>
      <c r="L404" s="45"/>
      <c r="M404" s="45"/>
      <c r="N404" s="13"/>
      <c r="O404" s="5" t="s">
        <v>601</v>
      </c>
    </row>
    <row r="405" spans="1:15" s="1" customFormat="1" ht="12.75">
      <c r="A405" s="8"/>
      <c r="B405" s="5"/>
      <c r="C405" s="5"/>
      <c r="D405" s="5"/>
      <c r="E405" s="5"/>
      <c r="F405" s="5"/>
      <c r="G405" s="5"/>
      <c r="H405" s="5"/>
      <c r="I405" s="5"/>
      <c r="J405" s="5"/>
      <c r="K405" s="19"/>
      <c r="L405" s="46"/>
      <c r="M405" s="46"/>
      <c r="N405" s="20"/>
      <c r="O405" s="5"/>
    </row>
    <row r="406" spans="1:15" s="1" customFormat="1" ht="12.75">
      <c r="A406" s="4" t="s">
        <v>602</v>
      </c>
      <c r="B406" s="5">
        <v>10</v>
      </c>
      <c r="C406" s="5"/>
      <c r="D406" s="5">
        <v>10</v>
      </c>
      <c r="E406" s="5"/>
      <c r="F406" s="5" t="s">
        <v>603</v>
      </c>
      <c r="G406" s="5"/>
      <c r="H406" s="5"/>
      <c r="I406" s="5"/>
      <c r="J406" s="5"/>
      <c r="K406" s="5"/>
      <c r="L406" s="5"/>
      <c r="M406" s="5"/>
      <c r="N406" s="5"/>
      <c r="O406" s="5"/>
    </row>
    <row r="407" spans="1:15" s="1" customFormat="1" ht="12.75">
      <c r="A407" s="4" t="s">
        <v>604</v>
      </c>
      <c r="B407" s="5" t="s">
        <v>605</v>
      </c>
      <c r="C407" s="5"/>
      <c r="D407" s="5"/>
      <c r="E407" s="5"/>
      <c r="F407" s="5"/>
      <c r="G407" s="5"/>
      <c r="H407" s="5"/>
      <c r="I407" s="5"/>
      <c r="J407" s="5" t="s">
        <v>606</v>
      </c>
      <c r="K407" s="5"/>
      <c r="L407" s="5"/>
      <c r="M407" s="5"/>
      <c r="N407" s="5"/>
      <c r="O407" s="5"/>
    </row>
    <row r="408" spans="1:15" s="1" customFormat="1" ht="31.5" customHeight="1">
      <c r="A408" s="4"/>
      <c r="B408" s="6"/>
      <c r="C408" s="6"/>
      <c r="D408" s="6"/>
      <c r="E408" s="6"/>
      <c r="F408" s="6"/>
      <c r="G408" s="6"/>
      <c r="H408" s="6"/>
      <c r="I408" s="6"/>
      <c r="J408" s="6" t="s">
        <v>900</v>
      </c>
      <c r="K408" s="6"/>
      <c r="L408" s="6"/>
      <c r="M408" s="6"/>
      <c r="N408" s="6"/>
      <c r="O408" s="6"/>
    </row>
    <row r="409" spans="1:15" s="1" customFormat="1" ht="21">
      <c r="A409" s="9" t="s">
        <v>608</v>
      </c>
      <c r="B409" s="5" t="s">
        <v>609</v>
      </c>
      <c r="C409" s="5" t="s">
        <v>610</v>
      </c>
      <c r="D409" s="5"/>
      <c r="E409" s="5" t="s">
        <v>611</v>
      </c>
      <c r="F409" s="5"/>
      <c r="G409" s="5" t="s">
        <v>612</v>
      </c>
      <c r="H409" s="5"/>
      <c r="I409" s="5"/>
      <c r="J409" s="5" t="s">
        <v>488</v>
      </c>
      <c r="K409" s="5"/>
      <c r="L409" s="5"/>
      <c r="M409" s="5" t="s">
        <v>489</v>
      </c>
      <c r="N409" s="5" t="s">
        <v>613</v>
      </c>
      <c r="O409" s="5"/>
    </row>
    <row r="410" spans="1:15" s="1" customFormat="1" ht="12.75">
      <c r="A410" s="9"/>
      <c r="B410" s="10" t="s">
        <v>614</v>
      </c>
      <c r="C410" s="5" t="s">
        <v>615</v>
      </c>
      <c r="D410" s="5"/>
      <c r="E410" s="21"/>
      <c r="F410" s="22"/>
      <c r="G410" s="21"/>
      <c r="H410" s="22"/>
      <c r="I410" s="38"/>
      <c r="J410" s="5" t="s">
        <v>492</v>
      </c>
      <c r="K410" s="5"/>
      <c r="L410" s="5"/>
      <c r="M410" s="51" t="s">
        <v>901</v>
      </c>
      <c r="N410" s="52" t="s">
        <v>902</v>
      </c>
      <c r="O410" s="52"/>
    </row>
    <row r="411" spans="1:15" s="1" customFormat="1" ht="12.75">
      <c r="A411" s="9"/>
      <c r="B411" s="11"/>
      <c r="C411" s="5"/>
      <c r="D411" s="5"/>
      <c r="E411" s="21"/>
      <c r="F411" s="22"/>
      <c r="G411" s="21"/>
      <c r="H411" s="22"/>
      <c r="I411" s="38"/>
      <c r="J411" s="5"/>
      <c r="K411" s="5"/>
      <c r="L411" s="5"/>
      <c r="M411" s="51"/>
      <c r="N411" s="53"/>
      <c r="O411" s="54"/>
    </row>
    <row r="412" spans="1:15" s="1" customFormat="1" ht="12.75">
      <c r="A412" s="9"/>
      <c r="B412" s="11"/>
      <c r="C412" s="5"/>
      <c r="D412" s="5"/>
      <c r="E412" s="21"/>
      <c r="F412" s="22"/>
      <c r="G412" s="21"/>
      <c r="H412" s="22"/>
      <c r="I412" s="38"/>
      <c r="J412" s="5"/>
      <c r="K412" s="5"/>
      <c r="L412" s="5"/>
      <c r="M412" s="51"/>
      <c r="N412" s="52"/>
      <c r="O412" s="52"/>
    </row>
    <row r="413" spans="1:15" s="1" customFormat="1" ht="12.75">
      <c r="A413" s="9"/>
      <c r="B413" s="11"/>
      <c r="C413" s="5" t="s">
        <v>622</v>
      </c>
      <c r="D413" s="5"/>
      <c r="E413" s="21"/>
      <c r="F413" s="22"/>
      <c r="G413" s="23"/>
      <c r="H413" s="22"/>
      <c r="I413" s="38"/>
      <c r="J413" s="5" t="s">
        <v>510</v>
      </c>
      <c r="K413" s="5"/>
      <c r="L413" s="5"/>
      <c r="M413" s="37" t="s">
        <v>903</v>
      </c>
      <c r="N413" s="26" t="s">
        <v>871</v>
      </c>
      <c r="O413" s="27"/>
    </row>
    <row r="414" spans="1:15" s="1" customFormat="1" ht="12.75">
      <c r="A414" s="9"/>
      <c r="B414" s="11"/>
      <c r="C414" s="5"/>
      <c r="D414" s="5"/>
      <c r="E414" s="21"/>
      <c r="F414" s="22"/>
      <c r="G414" s="23"/>
      <c r="H414" s="22"/>
      <c r="I414" s="38"/>
      <c r="J414" s="5"/>
      <c r="K414" s="5"/>
      <c r="L414" s="5"/>
      <c r="M414" s="37"/>
      <c r="N414" s="26"/>
      <c r="O414" s="27"/>
    </row>
    <row r="415" spans="1:15" s="1" customFormat="1" ht="21">
      <c r="A415" s="9"/>
      <c r="B415" s="11"/>
      <c r="C415" s="12" t="s">
        <v>625</v>
      </c>
      <c r="D415" s="13"/>
      <c r="E415" s="21"/>
      <c r="F415" s="22"/>
      <c r="G415" s="23"/>
      <c r="H415" s="22"/>
      <c r="I415" s="38"/>
      <c r="J415" s="12" t="s">
        <v>515</v>
      </c>
      <c r="K415" s="45"/>
      <c r="L415" s="13"/>
      <c r="M415" s="37" t="s">
        <v>904</v>
      </c>
      <c r="N415" s="26">
        <v>1</v>
      </c>
      <c r="O415" s="27"/>
    </row>
    <row r="416" spans="1:15" s="1" customFormat="1" ht="21">
      <c r="A416" s="9"/>
      <c r="B416" s="11"/>
      <c r="C416" s="5" t="s">
        <v>518</v>
      </c>
      <c r="D416" s="5"/>
      <c r="E416" s="21"/>
      <c r="F416" s="22"/>
      <c r="G416" s="5"/>
      <c r="H416" s="5"/>
      <c r="I416" s="5"/>
      <c r="J416" s="5" t="s">
        <v>518</v>
      </c>
      <c r="K416" s="5"/>
      <c r="L416" s="5"/>
      <c r="M416" s="37" t="s">
        <v>905</v>
      </c>
      <c r="N416" s="6" t="s">
        <v>526</v>
      </c>
      <c r="O416" s="6"/>
    </row>
    <row r="417" spans="1:15" s="1" customFormat="1" ht="12.75">
      <c r="A417" s="9"/>
      <c r="B417" s="11"/>
      <c r="C417" s="5"/>
      <c r="D417" s="5"/>
      <c r="E417" s="21"/>
      <c r="F417" s="22"/>
      <c r="G417" s="62"/>
      <c r="H417" s="63"/>
      <c r="I417" s="72"/>
      <c r="J417" s="5"/>
      <c r="K417" s="5"/>
      <c r="L417" s="5"/>
      <c r="M417" s="27"/>
      <c r="N417" s="62"/>
      <c r="O417" s="72"/>
    </row>
    <row r="418" spans="1:15" s="1" customFormat="1" ht="12.75">
      <c r="A418" s="9"/>
      <c r="B418" s="11"/>
      <c r="C418" s="5"/>
      <c r="D418" s="5"/>
      <c r="E418" s="21"/>
      <c r="F418" s="22"/>
      <c r="G418" s="62"/>
      <c r="H418" s="63"/>
      <c r="I418" s="72"/>
      <c r="J418" s="5"/>
      <c r="K418" s="5"/>
      <c r="L418" s="5"/>
      <c r="M418" s="27"/>
      <c r="N418" s="62"/>
      <c r="O418" s="72"/>
    </row>
    <row r="419" spans="1:15" s="1" customFormat="1" ht="12.75">
      <c r="A419" s="9"/>
      <c r="B419" s="14"/>
      <c r="C419" s="5"/>
      <c r="D419" s="5"/>
      <c r="E419" s="21"/>
      <c r="F419" s="22"/>
      <c r="G419" s="5"/>
      <c r="H419" s="5"/>
      <c r="I419" s="5"/>
      <c r="J419" s="5"/>
      <c r="K419" s="5"/>
      <c r="L419" s="5"/>
      <c r="M419" s="37"/>
      <c r="N419" s="6"/>
      <c r="O419" s="6"/>
    </row>
    <row r="420" spans="1:15" s="1" customFormat="1" ht="12.75">
      <c r="A420" s="9"/>
      <c r="B420" s="5" t="s">
        <v>557</v>
      </c>
      <c r="C420" s="5" t="s">
        <v>634</v>
      </c>
      <c r="D420" s="5"/>
      <c r="E420" s="5"/>
      <c r="F420" s="5"/>
      <c r="G420" s="5"/>
      <c r="H420" s="5"/>
      <c r="I420" s="5"/>
      <c r="J420" s="5" t="s">
        <v>634</v>
      </c>
      <c r="K420" s="5"/>
      <c r="L420" s="5"/>
      <c r="M420" s="55"/>
      <c r="N420" s="5"/>
      <c r="O420" s="5"/>
    </row>
    <row r="421" spans="1:15" s="1" customFormat="1" ht="12.75">
      <c r="A421" s="9"/>
      <c r="B421" s="5"/>
      <c r="C421" s="5" t="s">
        <v>635</v>
      </c>
      <c r="D421" s="5"/>
      <c r="E421" s="21"/>
      <c r="F421" s="22"/>
      <c r="G421" s="26"/>
      <c r="H421" s="27"/>
      <c r="I421" s="27"/>
      <c r="J421" s="5" t="s">
        <v>635</v>
      </c>
      <c r="K421" s="5"/>
      <c r="L421" s="5"/>
      <c r="M421" s="37" t="s">
        <v>906</v>
      </c>
      <c r="N421" s="26" t="s">
        <v>907</v>
      </c>
      <c r="O421" s="27"/>
    </row>
    <row r="422" spans="1:15" s="1" customFormat="1" ht="12.75">
      <c r="A422" s="9"/>
      <c r="B422" s="5"/>
      <c r="C422" s="5" t="s">
        <v>637</v>
      </c>
      <c r="D422" s="5"/>
      <c r="E422" s="5"/>
      <c r="F422" s="5"/>
      <c r="G422" s="6"/>
      <c r="H422" s="6"/>
      <c r="I422" s="6"/>
      <c r="J422" s="5" t="s">
        <v>637</v>
      </c>
      <c r="K422" s="5"/>
      <c r="L422" s="5"/>
      <c r="M422" s="55"/>
      <c r="N422" s="6"/>
      <c r="O422" s="6"/>
    </row>
    <row r="423" spans="1:15" s="1" customFormat="1" ht="12.75">
      <c r="A423" s="9"/>
      <c r="B423" s="5"/>
      <c r="C423" s="5" t="s">
        <v>638</v>
      </c>
      <c r="D423" s="5"/>
      <c r="E423" s="5"/>
      <c r="F423" s="5"/>
      <c r="G423" s="6"/>
      <c r="H423" s="6"/>
      <c r="I423" s="6"/>
      <c r="J423" s="5" t="s">
        <v>638</v>
      </c>
      <c r="K423" s="5"/>
      <c r="L423" s="5"/>
      <c r="M423" s="55"/>
      <c r="N423" s="6"/>
      <c r="O423" s="6"/>
    </row>
    <row r="424" spans="1:15" s="1" customFormat="1" ht="21">
      <c r="A424" s="9"/>
      <c r="B424" s="5" t="s">
        <v>639</v>
      </c>
      <c r="C424" s="5" t="s">
        <v>640</v>
      </c>
      <c r="D424" s="5"/>
      <c r="E424" s="21"/>
      <c r="F424" s="22"/>
      <c r="G424" s="27"/>
      <c r="H424" s="27"/>
      <c r="I424" s="27"/>
      <c r="J424" s="5" t="s">
        <v>641</v>
      </c>
      <c r="K424" s="5"/>
      <c r="L424" s="5"/>
      <c r="M424" s="56" t="s">
        <v>908</v>
      </c>
      <c r="N424" s="26" t="s">
        <v>504</v>
      </c>
      <c r="O424" s="27"/>
    </row>
    <row r="426" spans="1:15" s="1" customFormat="1" ht="20.25">
      <c r="A426" s="3" t="s">
        <v>577</v>
      </c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</row>
    <row r="427" spans="1:15" s="1" customFormat="1" ht="12.75">
      <c r="A427" s="4" t="s">
        <v>388</v>
      </c>
      <c r="B427" s="4"/>
      <c r="C427" s="4" t="s">
        <v>393</v>
      </c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</row>
    <row r="428" spans="1:15" s="1" customFormat="1" ht="12.75">
      <c r="A428" s="4" t="s">
        <v>578</v>
      </c>
      <c r="B428" s="4"/>
      <c r="C428" s="5" t="s">
        <v>0</v>
      </c>
      <c r="D428" s="5"/>
      <c r="E428" s="5"/>
      <c r="F428" s="5"/>
      <c r="G428" s="5"/>
      <c r="H428" s="5"/>
      <c r="I428" s="39" t="s">
        <v>579</v>
      </c>
      <c r="J428" s="40"/>
      <c r="K428" s="41"/>
      <c r="L428" s="5" t="s">
        <v>580</v>
      </c>
      <c r="M428" s="5"/>
      <c r="N428" s="5"/>
      <c r="O428" s="5"/>
    </row>
    <row r="429" spans="1:15" s="1" customFormat="1" ht="12.75">
      <c r="A429" s="4"/>
      <c r="B429" s="4"/>
      <c r="C429" s="5"/>
      <c r="D429" s="5"/>
      <c r="E429" s="5"/>
      <c r="F429" s="5"/>
      <c r="G429" s="5"/>
      <c r="H429" s="5"/>
      <c r="I429" s="42"/>
      <c r="J429" s="43"/>
      <c r="K429" s="44"/>
      <c r="L429" s="5"/>
      <c r="M429" s="5"/>
      <c r="N429" s="5"/>
      <c r="O429" s="5"/>
    </row>
    <row r="430" spans="1:15" s="1" customFormat="1" ht="12.75">
      <c r="A430" s="4" t="s">
        <v>581</v>
      </c>
      <c r="B430" s="4"/>
      <c r="C430" s="5" t="s">
        <v>858</v>
      </c>
      <c r="D430" s="5"/>
      <c r="E430" s="5"/>
      <c r="F430" s="5"/>
      <c r="G430" s="5"/>
      <c r="H430" s="5"/>
      <c r="I430" s="4" t="s">
        <v>583</v>
      </c>
      <c r="J430" s="4"/>
      <c r="K430" s="4"/>
      <c r="L430" s="5" t="s">
        <v>895</v>
      </c>
      <c r="M430" s="5"/>
      <c r="N430" s="5"/>
      <c r="O430" s="5"/>
    </row>
    <row r="431" spans="1:15" s="1" customFormat="1" ht="12.75">
      <c r="A431" s="4" t="s">
        <v>585</v>
      </c>
      <c r="B431" s="4"/>
      <c r="C431" s="6" t="s">
        <v>909</v>
      </c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</row>
    <row r="432" spans="1:15" s="1" customFormat="1" ht="12.75">
      <c r="A432" s="4" t="s">
        <v>587</v>
      </c>
      <c r="B432" s="4"/>
      <c r="C432" s="6" t="s">
        <v>800</v>
      </c>
      <c r="D432" s="6"/>
      <c r="E432" s="6"/>
      <c r="F432" s="6"/>
      <c r="G432" s="6" t="s">
        <v>897</v>
      </c>
      <c r="H432" s="6"/>
      <c r="I432" s="6"/>
      <c r="J432" s="6"/>
      <c r="K432" s="6"/>
      <c r="L432" s="6"/>
      <c r="M432" s="45" t="s">
        <v>590</v>
      </c>
      <c r="N432" s="45"/>
      <c r="O432" s="13"/>
    </row>
    <row r="433" spans="1:15" s="1" customFormat="1" ht="12.75">
      <c r="A433" s="4"/>
      <c r="B433" s="4"/>
      <c r="C433" s="6" t="s">
        <v>735</v>
      </c>
      <c r="D433" s="6"/>
      <c r="E433" s="6"/>
      <c r="F433" s="6"/>
      <c r="G433" s="6" t="s">
        <v>818</v>
      </c>
      <c r="H433" s="6"/>
      <c r="I433" s="6"/>
      <c r="J433" s="6"/>
      <c r="K433" s="6"/>
      <c r="L433" s="6"/>
      <c r="M433" s="50"/>
      <c r="N433" s="50"/>
      <c r="O433" s="18"/>
    </row>
    <row r="434" spans="1:15" s="1" customFormat="1" ht="12.75">
      <c r="A434" s="4"/>
      <c r="B434" s="4"/>
      <c r="C434" s="6" t="s">
        <v>593</v>
      </c>
      <c r="D434" s="6"/>
      <c r="E434" s="6"/>
      <c r="F434" s="6"/>
      <c r="G434" s="6" t="s">
        <v>594</v>
      </c>
      <c r="H434" s="6"/>
      <c r="I434" s="6"/>
      <c r="J434" s="6"/>
      <c r="K434" s="6"/>
      <c r="L434" s="6"/>
      <c r="M434" s="50"/>
      <c r="N434" s="50"/>
      <c r="O434" s="18"/>
    </row>
    <row r="435" spans="1:15" s="1" customFormat="1" ht="12.75">
      <c r="A435" s="4"/>
      <c r="B435" s="4"/>
      <c r="C435" s="5" t="s">
        <v>701</v>
      </c>
      <c r="D435" s="5"/>
      <c r="E435" s="5"/>
      <c r="F435" s="5"/>
      <c r="G435" s="5"/>
      <c r="H435" s="5"/>
      <c r="I435" s="5"/>
      <c r="J435" s="5"/>
      <c r="K435" s="5"/>
      <c r="L435" s="5"/>
      <c r="M435" s="46"/>
      <c r="N435" s="46"/>
      <c r="O435" s="20"/>
    </row>
    <row r="436" spans="1:15" s="1" customFormat="1" ht="12.75">
      <c r="A436" s="7" t="s">
        <v>596</v>
      </c>
      <c r="B436" s="5" t="s">
        <v>58</v>
      </c>
      <c r="C436" s="5"/>
      <c r="D436" s="5" t="s">
        <v>597</v>
      </c>
      <c r="E436" s="5"/>
      <c r="F436" s="5" t="s">
        <v>598</v>
      </c>
      <c r="G436" s="5"/>
      <c r="H436" s="5" t="s">
        <v>599</v>
      </c>
      <c r="I436" s="5"/>
      <c r="J436" s="5"/>
      <c r="K436" s="12" t="s">
        <v>650</v>
      </c>
      <c r="L436" s="45"/>
      <c r="M436" s="45"/>
      <c r="N436" s="13"/>
      <c r="O436" s="5" t="s">
        <v>601</v>
      </c>
    </row>
    <row r="437" spans="1:15" s="1" customFormat="1" ht="12.75">
      <c r="A437" s="8"/>
      <c r="B437" s="5"/>
      <c r="C437" s="5"/>
      <c r="D437" s="5"/>
      <c r="E437" s="5"/>
      <c r="F437" s="5"/>
      <c r="G437" s="5"/>
      <c r="H437" s="5"/>
      <c r="I437" s="5"/>
      <c r="J437" s="5"/>
      <c r="K437" s="19"/>
      <c r="L437" s="46"/>
      <c r="M437" s="46"/>
      <c r="N437" s="20"/>
      <c r="O437" s="5"/>
    </row>
    <row r="438" spans="1:15" s="1" customFormat="1" ht="12.75">
      <c r="A438" s="4" t="s">
        <v>602</v>
      </c>
      <c r="B438" s="5">
        <v>10</v>
      </c>
      <c r="C438" s="5"/>
      <c r="D438" s="5">
        <v>10</v>
      </c>
      <c r="E438" s="5"/>
      <c r="F438" s="5" t="s">
        <v>603</v>
      </c>
      <c r="G438" s="5"/>
      <c r="H438" s="5"/>
      <c r="I438" s="5"/>
      <c r="J438" s="5"/>
      <c r="K438" s="5"/>
      <c r="L438" s="5"/>
      <c r="M438" s="5"/>
      <c r="N438" s="5"/>
      <c r="O438" s="5"/>
    </row>
    <row r="439" spans="1:15" s="1" customFormat="1" ht="12.75">
      <c r="A439" s="4" t="s">
        <v>604</v>
      </c>
      <c r="B439" s="5" t="s">
        <v>605</v>
      </c>
      <c r="C439" s="5"/>
      <c r="D439" s="5"/>
      <c r="E439" s="5"/>
      <c r="F439" s="5"/>
      <c r="G439" s="5"/>
      <c r="H439" s="5"/>
      <c r="I439" s="5"/>
      <c r="J439" s="5" t="s">
        <v>606</v>
      </c>
      <c r="K439" s="5"/>
      <c r="L439" s="5"/>
      <c r="M439" s="5"/>
      <c r="N439" s="5"/>
      <c r="O439" s="5"/>
    </row>
    <row r="440" spans="1:15" s="1" customFormat="1" ht="12.75">
      <c r="A440" s="4"/>
      <c r="B440" s="6"/>
      <c r="C440" s="6"/>
      <c r="D440" s="6"/>
      <c r="E440" s="6"/>
      <c r="F440" s="6"/>
      <c r="G440" s="6"/>
      <c r="H440" s="6"/>
      <c r="I440" s="6"/>
      <c r="J440" s="6" t="s">
        <v>910</v>
      </c>
      <c r="K440" s="6"/>
      <c r="L440" s="6"/>
      <c r="M440" s="6"/>
      <c r="N440" s="6"/>
      <c r="O440" s="6"/>
    </row>
    <row r="441" spans="1:15" s="1" customFormat="1" ht="21">
      <c r="A441" s="9" t="s">
        <v>608</v>
      </c>
      <c r="B441" s="5" t="s">
        <v>609</v>
      </c>
      <c r="C441" s="5" t="s">
        <v>610</v>
      </c>
      <c r="D441" s="5"/>
      <c r="E441" s="5" t="s">
        <v>611</v>
      </c>
      <c r="F441" s="5"/>
      <c r="G441" s="5" t="s">
        <v>612</v>
      </c>
      <c r="H441" s="5"/>
      <c r="I441" s="5"/>
      <c r="J441" s="5" t="s">
        <v>488</v>
      </c>
      <c r="K441" s="5"/>
      <c r="L441" s="5"/>
      <c r="M441" s="5" t="s">
        <v>489</v>
      </c>
      <c r="N441" s="5" t="s">
        <v>613</v>
      </c>
      <c r="O441" s="5"/>
    </row>
    <row r="442" spans="1:15" s="1" customFormat="1" ht="12.75">
      <c r="A442" s="9"/>
      <c r="B442" s="10" t="s">
        <v>614</v>
      </c>
      <c r="C442" s="5" t="s">
        <v>615</v>
      </c>
      <c r="D442" s="5"/>
      <c r="E442" s="21"/>
      <c r="F442" s="22"/>
      <c r="G442" s="21"/>
      <c r="H442" s="22"/>
      <c r="I442" s="38"/>
      <c r="J442" s="5" t="s">
        <v>492</v>
      </c>
      <c r="K442" s="5"/>
      <c r="L442" s="5"/>
      <c r="M442" s="51" t="s">
        <v>911</v>
      </c>
      <c r="N442" s="52" t="s">
        <v>912</v>
      </c>
      <c r="O442" s="52"/>
    </row>
    <row r="443" spans="1:15" s="1" customFormat="1" ht="12.75">
      <c r="A443" s="9"/>
      <c r="B443" s="11"/>
      <c r="C443" s="5"/>
      <c r="D443" s="5"/>
      <c r="E443" s="21"/>
      <c r="F443" s="22"/>
      <c r="G443" s="21"/>
      <c r="H443" s="22"/>
      <c r="I443" s="38"/>
      <c r="J443" s="5"/>
      <c r="K443" s="5"/>
      <c r="L443" s="5"/>
      <c r="M443" s="51" t="s">
        <v>913</v>
      </c>
      <c r="N443" s="53" t="s">
        <v>914</v>
      </c>
      <c r="O443" s="54"/>
    </row>
    <row r="444" spans="1:15" s="1" customFormat="1" ht="12.75">
      <c r="A444" s="9"/>
      <c r="B444" s="11"/>
      <c r="C444" s="5"/>
      <c r="D444" s="5"/>
      <c r="E444" s="21"/>
      <c r="F444" s="22"/>
      <c r="G444" s="21"/>
      <c r="H444" s="22"/>
      <c r="I444" s="38"/>
      <c r="J444" s="5"/>
      <c r="K444" s="5"/>
      <c r="L444" s="5"/>
      <c r="M444" s="51"/>
      <c r="N444" s="52"/>
      <c r="O444" s="52"/>
    </row>
    <row r="445" spans="1:15" s="1" customFormat="1" ht="21">
      <c r="A445" s="9"/>
      <c r="B445" s="11"/>
      <c r="C445" s="5" t="s">
        <v>622</v>
      </c>
      <c r="D445" s="5"/>
      <c r="E445" s="21"/>
      <c r="F445" s="22"/>
      <c r="G445" s="23"/>
      <c r="H445" s="22"/>
      <c r="I445" s="38"/>
      <c r="J445" s="5" t="s">
        <v>510</v>
      </c>
      <c r="K445" s="5"/>
      <c r="L445" s="5"/>
      <c r="M445" s="37" t="s">
        <v>915</v>
      </c>
      <c r="N445" s="26" t="s">
        <v>871</v>
      </c>
      <c r="O445" s="27"/>
    </row>
    <row r="446" spans="1:15" s="1" customFormat="1" ht="12.75">
      <c r="A446" s="9"/>
      <c r="B446" s="11"/>
      <c r="C446" s="5"/>
      <c r="D446" s="5"/>
      <c r="E446" s="21"/>
      <c r="F446" s="22"/>
      <c r="G446" s="23"/>
      <c r="H446" s="22"/>
      <c r="I446" s="38"/>
      <c r="J446" s="5"/>
      <c r="K446" s="5"/>
      <c r="L446" s="5"/>
      <c r="M446" s="37" t="s">
        <v>916</v>
      </c>
      <c r="N446" s="26">
        <v>1</v>
      </c>
      <c r="O446" s="27"/>
    </row>
    <row r="447" spans="1:15" s="1" customFormat="1" ht="21">
      <c r="A447" s="9"/>
      <c r="B447" s="11"/>
      <c r="C447" s="12" t="s">
        <v>625</v>
      </c>
      <c r="D447" s="13"/>
      <c r="E447" s="21"/>
      <c r="F447" s="22"/>
      <c r="G447" s="23"/>
      <c r="H447" s="22"/>
      <c r="I447" s="38"/>
      <c r="J447" s="12" t="s">
        <v>515</v>
      </c>
      <c r="K447" s="45"/>
      <c r="L447" s="13"/>
      <c r="M447" s="37" t="s">
        <v>811</v>
      </c>
      <c r="N447" s="26">
        <v>1</v>
      </c>
      <c r="O447" s="27"/>
    </row>
    <row r="448" spans="1:15" s="1" customFormat="1" ht="12.75">
      <c r="A448" s="9"/>
      <c r="B448" s="11"/>
      <c r="C448" s="5" t="s">
        <v>518</v>
      </c>
      <c r="D448" s="5"/>
      <c r="E448" s="21"/>
      <c r="F448" s="22"/>
      <c r="G448" s="5"/>
      <c r="H448" s="5"/>
      <c r="I448" s="5"/>
      <c r="J448" s="5" t="s">
        <v>518</v>
      </c>
      <c r="K448" s="5"/>
      <c r="L448" s="5"/>
      <c r="M448" s="37" t="s">
        <v>917</v>
      </c>
      <c r="N448" s="6" t="s">
        <v>526</v>
      </c>
      <c r="O448" s="6"/>
    </row>
    <row r="449" spans="1:15" s="1" customFormat="1" ht="12.75">
      <c r="A449" s="9"/>
      <c r="B449" s="5" t="s">
        <v>557</v>
      </c>
      <c r="C449" s="5" t="s">
        <v>634</v>
      </c>
      <c r="D449" s="5"/>
      <c r="E449" s="5"/>
      <c r="F449" s="5"/>
      <c r="G449" s="5"/>
      <c r="H449" s="5"/>
      <c r="I449" s="5"/>
      <c r="J449" s="5" t="s">
        <v>634</v>
      </c>
      <c r="K449" s="5"/>
      <c r="L449" s="5"/>
      <c r="M449" s="55"/>
      <c r="N449" s="5"/>
      <c r="O449" s="5"/>
    </row>
    <row r="450" spans="1:15" s="1" customFormat="1" ht="12.75">
      <c r="A450" s="9"/>
      <c r="B450" s="5"/>
      <c r="C450" s="5" t="s">
        <v>635</v>
      </c>
      <c r="D450" s="5"/>
      <c r="E450" s="21"/>
      <c r="F450" s="22"/>
      <c r="G450" s="26"/>
      <c r="H450" s="27"/>
      <c r="I450" s="27"/>
      <c r="J450" s="5" t="s">
        <v>635</v>
      </c>
      <c r="K450" s="5"/>
      <c r="L450" s="5"/>
      <c r="M450" s="37"/>
      <c r="N450" s="26"/>
      <c r="O450" s="27"/>
    </row>
    <row r="451" spans="1:15" s="1" customFormat="1" ht="12.75">
      <c r="A451" s="9"/>
      <c r="B451" s="5"/>
      <c r="C451" s="5" t="s">
        <v>637</v>
      </c>
      <c r="D451" s="5"/>
      <c r="E451" s="5"/>
      <c r="F451" s="5"/>
      <c r="G451" s="6"/>
      <c r="H451" s="6"/>
      <c r="I451" s="6"/>
      <c r="J451" s="5" t="s">
        <v>637</v>
      </c>
      <c r="K451" s="5"/>
      <c r="L451" s="5"/>
      <c r="M451" s="55"/>
      <c r="N451" s="6"/>
      <c r="O451" s="6"/>
    </row>
    <row r="452" spans="1:15" s="1" customFormat="1" ht="12.75">
      <c r="A452" s="9"/>
      <c r="B452" s="5"/>
      <c r="C452" s="5" t="s">
        <v>638</v>
      </c>
      <c r="D452" s="5"/>
      <c r="E452" s="5"/>
      <c r="F452" s="5"/>
      <c r="G452" s="6"/>
      <c r="H452" s="6"/>
      <c r="I452" s="6"/>
      <c r="J452" s="5" t="s">
        <v>638</v>
      </c>
      <c r="K452" s="5"/>
      <c r="L452" s="5"/>
      <c r="M452" s="55"/>
      <c r="N452" s="6"/>
      <c r="O452" s="6"/>
    </row>
    <row r="453" spans="1:15" s="1" customFormat="1" ht="21">
      <c r="A453" s="9"/>
      <c r="B453" s="5" t="s">
        <v>639</v>
      </c>
      <c r="C453" s="5" t="s">
        <v>640</v>
      </c>
      <c r="D453" s="5"/>
      <c r="E453" s="21"/>
      <c r="F453" s="22"/>
      <c r="G453" s="27"/>
      <c r="H453" s="27"/>
      <c r="I453" s="27"/>
      <c r="J453" s="5" t="s">
        <v>640</v>
      </c>
      <c r="K453" s="5"/>
      <c r="L453" s="5"/>
      <c r="M453" s="56" t="s">
        <v>918</v>
      </c>
      <c r="N453" s="26" t="s">
        <v>504</v>
      </c>
      <c r="O453" s="27"/>
    </row>
    <row r="455" spans="1:15" s="1" customFormat="1" ht="20.25">
      <c r="A455" s="3" t="s">
        <v>577</v>
      </c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</row>
    <row r="456" spans="1:15" s="1" customFormat="1" ht="12.75">
      <c r="A456" s="4" t="s">
        <v>388</v>
      </c>
      <c r="B456" s="4"/>
      <c r="C456" s="4" t="s">
        <v>394</v>
      </c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</row>
    <row r="457" spans="1:15" s="1" customFormat="1" ht="12.75">
      <c r="A457" s="4" t="s">
        <v>578</v>
      </c>
      <c r="B457" s="4"/>
      <c r="C457" s="5" t="s">
        <v>0</v>
      </c>
      <c r="D457" s="5"/>
      <c r="E457" s="5"/>
      <c r="F457" s="5"/>
      <c r="G457" s="5"/>
      <c r="H457" s="5"/>
      <c r="I457" s="39" t="s">
        <v>579</v>
      </c>
      <c r="J457" s="40"/>
      <c r="K457" s="41"/>
      <c r="L457" s="5" t="s">
        <v>580</v>
      </c>
      <c r="M457" s="5"/>
      <c r="N457" s="5"/>
      <c r="O457" s="5"/>
    </row>
    <row r="458" spans="1:15" s="1" customFormat="1" ht="12.75">
      <c r="A458" s="4"/>
      <c r="B458" s="4"/>
      <c r="C458" s="5"/>
      <c r="D458" s="5"/>
      <c r="E458" s="5"/>
      <c r="F458" s="5"/>
      <c r="G458" s="5"/>
      <c r="H458" s="5"/>
      <c r="I458" s="42"/>
      <c r="J458" s="43"/>
      <c r="K458" s="44"/>
      <c r="L458" s="5"/>
      <c r="M458" s="5"/>
      <c r="N458" s="5"/>
      <c r="O458" s="5"/>
    </row>
    <row r="459" spans="1:15" s="1" customFormat="1" ht="12.75">
      <c r="A459" s="4" t="s">
        <v>581</v>
      </c>
      <c r="B459" s="4"/>
      <c r="C459" s="5" t="s">
        <v>582</v>
      </c>
      <c r="D459" s="5"/>
      <c r="E459" s="5"/>
      <c r="F459" s="5"/>
      <c r="G459" s="5"/>
      <c r="H459" s="5"/>
      <c r="I459" s="4" t="s">
        <v>583</v>
      </c>
      <c r="J459" s="4"/>
      <c r="K459" s="4"/>
      <c r="L459" s="5" t="s">
        <v>584</v>
      </c>
      <c r="M459" s="5"/>
      <c r="N459" s="5"/>
      <c r="O459" s="5"/>
    </row>
    <row r="460" spans="1:15" s="1" customFormat="1" ht="12.75">
      <c r="A460" s="4" t="s">
        <v>585</v>
      </c>
      <c r="B460" s="4"/>
      <c r="C460" s="6" t="s">
        <v>586</v>
      </c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</row>
    <row r="461" spans="1:15" s="1" customFormat="1" ht="12.75">
      <c r="A461" s="4" t="s">
        <v>587</v>
      </c>
      <c r="B461" s="4"/>
      <c r="C461" s="6" t="s">
        <v>645</v>
      </c>
      <c r="D461" s="6"/>
      <c r="E461" s="6"/>
      <c r="F461" s="6"/>
      <c r="G461" s="6" t="s">
        <v>919</v>
      </c>
      <c r="H461" s="6"/>
      <c r="I461" s="6"/>
      <c r="J461" s="6"/>
      <c r="K461" s="6"/>
      <c r="L461" s="6"/>
      <c r="M461" s="45" t="s">
        <v>590</v>
      </c>
      <c r="N461" s="45"/>
      <c r="O461" s="13"/>
    </row>
    <row r="462" spans="1:15" s="1" customFormat="1" ht="12.75">
      <c r="A462" s="4"/>
      <c r="B462" s="4"/>
      <c r="C462" s="6" t="s">
        <v>735</v>
      </c>
      <c r="D462" s="6"/>
      <c r="E462" s="6"/>
      <c r="F462" s="6"/>
      <c r="G462" s="6" t="s">
        <v>920</v>
      </c>
      <c r="H462" s="6"/>
      <c r="I462" s="6"/>
      <c r="J462" s="6"/>
      <c r="K462" s="6"/>
      <c r="L462" s="6"/>
      <c r="M462" s="50"/>
      <c r="N462" s="50"/>
      <c r="O462" s="18"/>
    </row>
    <row r="463" spans="1:15" s="1" customFormat="1" ht="12.75">
      <c r="A463" s="4"/>
      <c r="B463" s="4"/>
      <c r="C463" s="6" t="s">
        <v>593</v>
      </c>
      <c r="D463" s="6"/>
      <c r="E463" s="6"/>
      <c r="F463" s="6"/>
      <c r="G463" s="6" t="s">
        <v>594</v>
      </c>
      <c r="H463" s="6"/>
      <c r="I463" s="6"/>
      <c r="J463" s="6"/>
      <c r="K463" s="6"/>
      <c r="L463" s="6"/>
      <c r="M463" s="50"/>
      <c r="N463" s="50"/>
      <c r="O463" s="18"/>
    </row>
    <row r="464" spans="1:15" s="1" customFormat="1" ht="12.75">
      <c r="A464" s="4"/>
      <c r="B464" s="4"/>
      <c r="C464" s="5" t="s">
        <v>701</v>
      </c>
      <c r="D464" s="5"/>
      <c r="E464" s="5"/>
      <c r="F464" s="5"/>
      <c r="G464" s="5"/>
      <c r="H464" s="5"/>
      <c r="I464" s="5"/>
      <c r="J464" s="5"/>
      <c r="K464" s="5"/>
      <c r="L464" s="5"/>
      <c r="M464" s="46"/>
      <c r="N464" s="46"/>
      <c r="O464" s="20"/>
    </row>
    <row r="465" spans="1:15" s="1" customFormat="1" ht="12.75">
      <c r="A465" s="7" t="s">
        <v>596</v>
      </c>
      <c r="B465" s="5" t="s">
        <v>58</v>
      </c>
      <c r="C465" s="5"/>
      <c r="D465" s="5" t="s">
        <v>597</v>
      </c>
      <c r="E465" s="5"/>
      <c r="F465" s="5" t="s">
        <v>598</v>
      </c>
      <c r="G465" s="5"/>
      <c r="H465" s="5" t="s">
        <v>599</v>
      </c>
      <c r="I465" s="5"/>
      <c r="J465" s="5"/>
      <c r="K465" s="12" t="s">
        <v>650</v>
      </c>
      <c r="L465" s="45"/>
      <c r="M465" s="45"/>
      <c r="N465" s="13"/>
      <c r="O465" s="5" t="s">
        <v>601</v>
      </c>
    </row>
    <row r="466" spans="1:15" s="1" customFormat="1" ht="12.75">
      <c r="A466" s="8"/>
      <c r="B466" s="5"/>
      <c r="C466" s="5"/>
      <c r="D466" s="5"/>
      <c r="E466" s="5"/>
      <c r="F466" s="5"/>
      <c r="G466" s="5"/>
      <c r="H466" s="5"/>
      <c r="I466" s="5"/>
      <c r="J466" s="5"/>
      <c r="K466" s="19"/>
      <c r="L466" s="46"/>
      <c r="M466" s="46"/>
      <c r="N466" s="20"/>
      <c r="O466" s="5"/>
    </row>
    <row r="467" spans="1:15" s="1" customFormat="1" ht="12.75">
      <c r="A467" s="4" t="s">
        <v>602</v>
      </c>
      <c r="B467" s="5">
        <v>5</v>
      </c>
      <c r="C467" s="5"/>
      <c r="D467" s="5">
        <v>5</v>
      </c>
      <c r="E467" s="5"/>
      <c r="F467" s="5" t="s">
        <v>603</v>
      </c>
      <c r="G467" s="5"/>
      <c r="H467" s="5"/>
      <c r="I467" s="5"/>
      <c r="J467" s="5"/>
      <c r="K467" s="5"/>
      <c r="L467" s="5"/>
      <c r="M467" s="5"/>
      <c r="N467" s="5"/>
      <c r="O467" s="5"/>
    </row>
    <row r="468" spans="1:15" s="1" customFormat="1" ht="12.75">
      <c r="A468" s="4" t="s">
        <v>604</v>
      </c>
      <c r="B468" s="5" t="s">
        <v>605</v>
      </c>
      <c r="C468" s="5"/>
      <c r="D468" s="5"/>
      <c r="E468" s="5"/>
      <c r="F468" s="5"/>
      <c r="G468" s="5"/>
      <c r="H468" s="5"/>
      <c r="I468" s="5"/>
      <c r="J468" s="5" t="s">
        <v>606</v>
      </c>
      <c r="K468" s="5"/>
      <c r="L468" s="5"/>
      <c r="M468" s="5"/>
      <c r="N468" s="5"/>
      <c r="O468" s="5"/>
    </row>
    <row r="469" spans="1:15" s="1" customFormat="1" ht="27" customHeight="1">
      <c r="A469" s="4"/>
      <c r="B469" s="6"/>
      <c r="C469" s="6"/>
      <c r="D469" s="6"/>
      <c r="E469" s="6"/>
      <c r="F469" s="6"/>
      <c r="G469" s="6"/>
      <c r="H469" s="6"/>
      <c r="I469" s="6"/>
      <c r="J469" s="71" t="s">
        <v>921</v>
      </c>
      <c r="K469" s="71"/>
      <c r="L469" s="71"/>
      <c r="M469" s="71"/>
      <c r="N469" s="71"/>
      <c r="O469" s="71"/>
    </row>
    <row r="470" spans="1:15" s="1" customFormat="1" ht="21">
      <c r="A470" s="9" t="s">
        <v>608</v>
      </c>
      <c r="B470" s="5" t="s">
        <v>609</v>
      </c>
      <c r="C470" s="5" t="s">
        <v>610</v>
      </c>
      <c r="D470" s="5"/>
      <c r="E470" s="5" t="s">
        <v>611</v>
      </c>
      <c r="F470" s="5"/>
      <c r="G470" s="5" t="s">
        <v>612</v>
      </c>
      <c r="H470" s="5"/>
      <c r="I470" s="5"/>
      <c r="J470" s="5" t="s">
        <v>488</v>
      </c>
      <c r="K470" s="5"/>
      <c r="L470" s="5"/>
      <c r="M470" s="5" t="s">
        <v>489</v>
      </c>
      <c r="N470" s="5" t="s">
        <v>613</v>
      </c>
      <c r="O470" s="5"/>
    </row>
    <row r="471" spans="1:15" s="1" customFormat="1" ht="12.75">
      <c r="A471" s="9"/>
      <c r="B471" s="10" t="s">
        <v>614</v>
      </c>
      <c r="C471" s="5" t="s">
        <v>615</v>
      </c>
      <c r="D471" s="5"/>
      <c r="E471" s="103"/>
      <c r="F471" s="103"/>
      <c r="G471" s="103"/>
      <c r="H471" s="103"/>
      <c r="I471" s="103"/>
      <c r="J471" s="5" t="s">
        <v>492</v>
      </c>
      <c r="K471" s="5"/>
      <c r="L471" s="5"/>
      <c r="M471" s="104" t="s">
        <v>922</v>
      </c>
      <c r="N471" s="104" t="s">
        <v>923</v>
      </c>
      <c r="O471" s="104"/>
    </row>
    <row r="472" spans="1:15" s="1" customFormat="1" ht="21">
      <c r="A472" s="9"/>
      <c r="B472" s="11"/>
      <c r="C472" s="5"/>
      <c r="D472" s="5"/>
      <c r="E472" s="103"/>
      <c r="F472" s="103"/>
      <c r="G472" s="103"/>
      <c r="H472" s="103"/>
      <c r="I472" s="103"/>
      <c r="J472" s="5"/>
      <c r="K472" s="5"/>
      <c r="L472" s="5"/>
      <c r="M472" s="104" t="s">
        <v>924</v>
      </c>
      <c r="N472" s="104" t="s">
        <v>925</v>
      </c>
      <c r="O472" s="104"/>
    </row>
    <row r="473" spans="1:15" s="1" customFormat="1" ht="12.75">
      <c r="A473" s="9"/>
      <c r="B473" s="11"/>
      <c r="C473" s="5"/>
      <c r="D473" s="5"/>
      <c r="E473" s="21"/>
      <c r="F473" s="22"/>
      <c r="G473" s="21"/>
      <c r="H473" s="22"/>
      <c r="I473" s="38"/>
      <c r="J473" s="5"/>
      <c r="K473" s="5"/>
      <c r="L473" s="5"/>
      <c r="M473" s="51"/>
      <c r="N473" s="52"/>
      <c r="O473" s="52"/>
    </row>
    <row r="474" spans="1:15" s="1" customFormat="1" ht="12.75">
      <c r="A474" s="9"/>
      <c r="B474" s="11"/>
      <c r="C474" s="5" t="s">
        <v>622</v>
      </c>
      <c r="D474" s="5"/>
      <c r="E474" s="103"/>
      <c r="F474" s="103"/>
      <c r="G474" s="103"/>
      <c r="H474" s="103"/>
      <c r="I474" s="103"/>
      <c r="J474" s="5" t="s">
        <v>510</v>
      </c>
      <c r="K474" s="5"/>
      <c r="L474" s="5"/>
      <c r="M474" s="104" t="s">
        <v>926</v>
      </c>
      <c r="N474" s="103" t="s">
        <v>871</v>
      </c>
      <c r="O474" s="103"/>
    </row>
    <row r="475" spans="1:15" s="1" customFormat="1" ht="21">
      <c r="A475" s="9"/>
      <c r="B475" s="11"/>
      <c r="C475" s="5"/>
      <c r="D475" s="5"/>
      <c r="E475" s="103"/>
      <c r="F475" s="103"/>
      <c r="G475" s="103"/>
      <c r="H475" s="103"/>
      <c r="I475" s="103"/>
      <c r="J475" s="5"/>
      <c r="K475" s="5"/>
      <c r="L475" s="5"/>
      <c r="M475" s="104" t="s">
        <v>924</v>
      </c>
      <c r="N475" s="105" t="s">
        <v>869</v>
      </c>
      <c r="O475" s="106"/>
    </row>
    <row r="476" spans="1:15" s="1" customFormat="1" ht="21">
      <c r="A476" s="9"/>
      <c r="B476" s="11"/>
      <c r="C476" s="12" t="s">
        <v>625</v>
      </c>
      <c r="D476" s="13"/>
      <c r="E476" s="21"/>
      <c r="F476" s="22"/>
      <c r="G476" s="23"/>
      <c r="H476" s="22"/>
      <c r="I476" s="38"/>
      <c r="J476" s="12" t="s">
        <v>515</v>
      </c>
      <c r="K476" s="45"/>
      <c r="L476" s="13"/>
      <c r="M476" s="37" t="s">
        <v>927</v>
      </c>
      <c r="N476" s="26">
        <v>1</v>
      </c>
      <c r="O476" s="27"/>
    </row>
    <row r="477" spans="1:15" s="1" customFormat="1" ht="12.75">
      <c r="A477" s="9"/>
      <c r="B477" s="11"/>
      <c r="C477" s="5" t="s">
        <v>518</v>
      </c>
      <c r="D477" s="5"/>
      <c r="E477" s="21"/>
      <c r="F477" s="22"/>
      <c r="G477" s="6"/>
      <c r="H477" s="6"/>
      <c r="I477" s="6"/>
      <c r="J477" s="5" t="s">
        <v>518</v>
      </c>
      <c r="K477" s="5"/>
      <c r="L477" s="5"/>
      <c r="M477" s="37" t="s">
        <v>928</v>
      </c>
      <c r="N477" s="6" t="s">
        <v>549</v>
      </c>
      <c r="O477" s="6"/>
    </row>
    <row r="478" spans="1:15" s="1" customFormat="1" ht="12.75">
      <c r="A478" s="9"/>
      <c r="B478" s="5" t="s">
        <v>557</v>
      </c>
      <c r="C478" s="5" t="s">
        <v>634</v>
      </c>
      <c r="D478" s="5"/>
      <c r="E478" s="5"/>
      <c r="F478" s="5"/>
      <c r="G478" s="5"/>
      <c r="H478" s="5"/>
      <c r="I478" s="5"/>
      <c r="J478" s="5" t="s">
        <v>634</v>
      </c>
      <c r="K478" s="5"/>
      <c r="L478" s="5"/>
      <c r="M478" s="55"/>
      <c r="N478" s="5"/>
      <c r="O478" s="5"/>
    </row>
    <row r="479" spans="1:15" s="1" customFormat="1" ht="12.75">
      <c r="A479" s="9"/>
      <c r="B479" s="5"/>
      <c r="C479" s="5" t="s">
        <v>635</v>
      </c>
      <c r="D479" s="5"/>
      <c r="E479" s="21"/>
      <c r="F479" s="22"/>
      <c r="G479" s="26"/>
      <c r="H479" s="27"/>
      <c r="I479" s="27"/>
      <c r="J479" s="5" t="s">
        <v>635</v>
      </c>
      <c r="K479" s="5"/>
      <c r="L479" s="5"/>
      <c r="M479" s="37"/>
      <c r="N479" s="26"/>
      <c r="O479" s="27"/>
    </row>
    <row r="480" spans="1:15" s="1" customFormat="1" ht="12.75">
      <c r="A480" s="9"/>
      <c r="B480" s="5"/>
      <c r="C480" s="5" t="s">
        <v>637</v>
      </c>
      <c r="D480" s="5"/>
      <c r="E480" s="5"/>
      <c r="F480" s="5"/>
      <c r="G480" s="6"/>
      <c r="H480" s="6"/>
      <c r="I480" s="6"/>
      <c r="J480" s="5" t="s">
        <v>637</v>
      </c>
      <c r="K480" s="5"/>
      <c r="L480" s="5"/>
      <c r="M480" s="55"/>
      <c r="N480" s="6"/>
      <c r="O480" s="6"/>
    </row>
    <row r="481" spans="1:15" s="1" customFormat="1" ht="12.75">
      <c r="A481" s="9"/>
      <c r="B481" s="5"/>
      <c r="C481" s="5" t="s">
        <v>638</v>
      </c>
      <c r="D481" s="5"/>
      <c r="E481" s="5"/>
      <c r="F481" s="5"/>
      <c r="G481" s="6"/>
      <c r="H481" s="6"/>
      <c r="I481" s="6"/>
      <c r="J481" s="5" t="s">
        <v>638</v>
      </c>
      <c r="K481" s="5"/>
      <c r="L481" s="5"/>
      <c r="M481" s="55"/>
      <c r="N481" s="6"/>
      <c r="O481" s="6"/>
    </row>
    <row r="482" spans="1:15" s="1" customFormat="1" ht="21">
      <c r="A482" s="9"/>
      <c r="B482" s="5" t="s">
        <v>639</v>
      </c>
      <c r="C482" s="5" t="s">
        <v>640</v>
      </c>
      <c r="D482" s="5"/>
      <c r="E482" s="21"/>
      <c r="F482" s="22"/>
      <c r="G482" s="27"/>
      <c r="H482" s="27"/>
      <c r="I482" s="27"/>
      <c r="J482" s="5" t="s">
        <v>640</v>
      </c>
      <c r="K482" s="5"/>
      <c r="L482" s="5"/>
      <c r="M482" s="56" t="s">
        <v>929</v>
      </c>
      <c r="N482" s="26" t="s">
        <v>504</v>
      </c>
      <c r="O482" s="27"/>
    </row>
    <row r="483" spans="1:15" s="1" customFormat="1" ht="20.25">
      <c r="A483" s="3" t="s">
        <v>577</v>
      </c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</row>
    <row r="484" spans="1:15" s="1" customFormat="1" ht="12.75">
      <c r="A484" s="4" t="s">
        <v>388</v>
      </c>
      <c r="B484" s="4"/>
      <c r="C484" s="4" t="s">
        <v>930</v>
      </c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</row>
    <row r="485" spans="1:15" s="1" customFormat="1" ht="12.75">
      <c r="A485" s="4" t="s">
        <v>578</v>
      </c>
      <c r="B485" s="4"/>
      <c r="C485" s="5" t="s">
        <v>0</v>
      </c>
      <c r="D485" s="5"/>
      <c r="E485" s="5"/>
      <c r="F485" s="5"/>
      <c r="G485" s="5"/>
      <c r="H485" s="5"/>
      <c r="I485" s="39" t="s">
        <v>579</v>
      </c>
      <c r="J485" s="40"/>
      <c r="K485" s="41"/>
      <c r="L485" s="5" t="s">
        <v>580</v>
      </c>
      <c r="M485" s="5"/>
      <c r="N485" s="5"/>
      <c r="O485" s="5"/>
    </row>
    <row r="486" spans="1:15" s="1" customFormat="1" ht="12.75">
      <c r="A486" s="4"/>
      <c r="B486" s="4"/>
      <c r="C486" s="5"/>
      <c r="D486" s="5"/>
      <c r="E486" s="5"/>
      <c r="F486" s="5"/>
      <c r="G486" s="5"/>
      <c r="H486" s="5"/>
      <c r="I486" s="42"/>
      <c r="J486" s="43"/>
      <c r="K486" s="44"/>
      <c r="L486" s="5"/>
      <c r="M486" s="5"/>
      <c r="N486" s="5"/>
      <c r="O486" s="5"/>
    </row>
    <row r="487" spans="1:15" s="1" customFormat="1" ht="12.75">
      <c r="A487" s="4" t="s">
        <v>581</v>
      </c>
      <c r="B487" s="4"/>
      <c r="C487" s="5" t="s">
        <v>858</v>
      </c>
      <c r="D487" s="5"/>
      <c r="E487" s="5"/>
      <c r="F487" s="5"/>
      <c r="G487" s="5"/>
      <c r="H487" s="5"/>
      <c r="I487" s="4" t="s">
        <v>583</v>
      </c>
      <c r="J487" s="4"/>
      <c r="K487" s="4"/>
      <c r="L487" s="5" t="s">
        <v>584</v>
      </c>
      <c r="M487" s="5"/>
      <c r="N487" s="5"/>
      <c r="O487" s="5"/>
    </row>
    <row r="488" spans="1:15" s="1" customFormat="1" ht="12.75">
      <c r="A488" s="4" t="s">
        <v>585</v>
      </c>
      <c r="B488" s="4"/>
      <c r="C488" s="6" t="s">
        <v>931</v>
      </c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</row>
    <row r="489" spans="1:15" s="1" customFormat="1" ht="12.75">
      <c r="A489" s="4" t="s">
        <v>587</v>
      </c>
      <c r="B489" s="4"/>
      <c r="C489" s="6" t="s">
        <v>645</v>
      </c>
      <c r="D489" s="6"/>
      <c r="E489" s="6"/>
      <c r="F489" s="6"/>
      <c r="G489" s="6" t="s">
        <v>932</v>
      </c>
      <c r="H489" s="6"/>
      <c r="I489" s="6"/>
      <c r="J489" s="6"/>
      <c r="K489" s="6"/>
      <c r="L489" s="6"/>
      <c r="M489" s="45" t="s">
        <v>590</v>
      </c>
      <c r="N489" s="45"/>
      <c r="O489" s="13"/>
    </row>
    <row r="490" spans="1:15" s="1" customFormat="1" ht="12.75">
      <c r="A490" s="4"/>
      <c r="B490" s="4"/>
      <c r="C490" s="6" t="s">
        <v>735</v>
      </c>
      <c r="D490" s="6"/>
      <c r="E490" s="6"/>
      <c r="F490" s="6"/>
      <c r="G490" s="6" t="s">
        <v>933</v>
      </c>
      <c r="H490" s="6"/>
      <c r="I490" s="6"/>
      <c r="J490" s="6"/>
      <c r="K490" s="6"/>
      <c r="L490" s="6"/>
      <c r="M490" s="50"/>
      <c r="N490" s="50"/>
      <c r="O490" s="18"/>
    </row>
    <row r="491" spans="1:15" s="1" customFormat="1" ht="12.75">
      <c r="A491" s="4"/>
      <c r="B491" s="4"/>
      <c r="C491" s="6" t="s">
        <v>593</v>
      </c>
      <c r="D491" s="6"/>
      <c r="E491" s="6"/>
      <c r="F491" s="6"/>
      <c r="G491" s="6" t="s">
        <v>594</v>
      </c>
      <c r="H491" s="6"/>
      <c r="I491" s="6"/>
      <c r="J491" s="6"/>
      <c r="K491" s="6"/>
      <c r="L491" s="6"/>
      <c r="M491" s="50"/>
      <c r="N491" s="50"/>
      <c r="O491" s="18"/>
    </row>
    <row r="492" spans="1:15" s="1" customFormat="1" ht="12.75">
      <c r="A492" s="4"/>
      <c r="B492" s="4"/>
      <c r="C492" s="5" t="s">
        <v>701</v>
      </c>
      <c r="D492" s="5"/>
      <c r="E492" s="5"/>
      <c r="F492" s="5"/>
      <c r="G492" s="5"/>
      <c r="H492" s="5"/>
      <c r="I492" s="5"/>
      <c r="J492" s="5"/>
      <c r="K492" s="5"/>
      <c r="L492" s="5"/>
      <c r="M492" s="46"/>
      <c r="N492" s="46"/>
      <c r="O492" s="20"/>
    </row>
    <row r="493" spans="1:15" s="1" customFormat="1" ht="12.75">
      <c r="A493" s="7" t="s">
        <v>596</v>
      </c>
      <c r="B493" s="5" t="s">
        <v>58</v>
      </c>
      <c r="C493" s="5"/>
      <c r="D493" s="5" t="s">
        <v>597</v>
      </c>
      <c r="E493" s="5"/>
      <c r="F493" s="5" t="s">
        <v>598</v>
      </c>
      <c r="G493" s="5"/>
      <c r="H493" s="5" t="s">
        <v>599</v>
      </c>
      <c r="I493" s="5"/>
      <c r="J493" s="5"/>
      <c r="K493" s="12" t="s">
        <v>650</v>
      </c>
      <c r="L493" s="45"/>
      <c r="M493" s="45"/>
      <c r="N493" s="13"/>
      <c r="O493" s="5" t="s">
        <v>601</v>
      </c>
    </row>
    <row r="494" spans="1:15" s="1" customFormat="1" ht="12.75">
      <c r="A494" s="8"/>
      <c r="B494" s="5"/>
      <c r="C494" s="5"/>
      <c r="D494" s="5"/>
      <c r="E494" s="5"/>
      <c r="F494" s="5"/>
      <c r="G494" s="5"/>
      <c r="H494" s="5"/>
      <c r="I494" s="5"/>
      <c r="J494" s="5"/>
      <c r="K494" s="19"/>
      <c r="L494" s="46"/>
      <c r="M494" s="46"/>
      <c r="N494" s="20"/>
      <c r="O494" s="5"/>
    </row>
    <row r="495" spans="1:15" s="1" customFormat="1" ht="12.75">
      <c r="A495" s="4" t="s">
        <v>602</v>
      </c>
      <c r="B495" s="5">
        <v>7.5</v>
      </c>
      <c r="C495" s="5"/>
      <c r="D495" s="5">
        <v>7.5</v>
      </c>
      <c r="E495" s="5"/>
      <c r="F495" s="5" t="s">
        <v>603</v>
      </c>
      <c r="G495" s="5"/>
      <c r="H495" s="5"/>
      <c r="I495" s="5"/>
      <c r="J495" s="5"/>
      <c r="K495" s="5"/>
      <c r="L495" s="5"/>
      <c r="M495" s="5"/>
      <c r="N495" s="5"/>
      <c r="O495" s="5"/>
    </row>
    <row r="496" spans="1:15" s="1" customFormat="1" ht="12.75">
      <c r="A496" s="4" t="s">
        <v>604</v>
      </c>
      <c r="B496" s="5" t="s">
        <v>605</v>
      </c>
      <c r="C496" s="5"/>
      <c r="D496" s="5"/>
      <c r="E496" s="5"/>
      <c r="F496" s="5"/>
      <c r="G496" s="5"/>
      <c r="H496" s="5"/>
      <c r="I496" s="5"/>
      <c r="J496" s="5" t="s">
        <v>606</v>
      </c>
      <c r="K496" s="5"/>
      <c r="L496" s="5"/>
      <c r="M496" s="5"/>
      <c r="N496" s="5"/>
      <c r="O496" s="5"/>
    </row>
    <row r="497" spans="1:15" s="1" customFormat="1" ht="12.75">
      <c r="A497" s="4"/>
      <c r="B497" s="6"/>
      <c r="C497" s="6"/>
      <c r="D497" s="6"/>
      <c r="E497" s="6"/>
      <c r="F497" s="6"/>
      <c r="G497" s="6"/>
      <c r="H497" s="6"/>
      <c r="I497" s="6"/>
      <c r="J497" s="6" t="s">
        <v>934</v>
      </c>
      <c r="K497" s="6"/>
      <c r="L497" s="6"/>
      <c r="M497" s="6"/>
      <c r="N497" s="6"/>
      <c r="O497" s="6"/>
    </row>
    <row r="498" spans="1:15" s="1" customFormat="1" ht="21">
      <c r="A498" s="9" t="s">
        <v>608</v>
      </c>
      <c r="B498" s="5" t="s">
        <v>609</v>
      </c>
      <c r="C498" s="5" t="s">
        <v>610</v>
      </c>
      <c r="D498" s="5"/>
      <c r="E498" s="5" t="s">
        <v>611</v>
      </c>
      <c r="F498" s="5"/>
      <c r="G498" s="5" t="s">
        <v>612</v>
      </c>
      <c r="H498" s="5"/>
      <c r="I498" s="5"/>
      <c r="J498" s="5" t="s">
        <v>488</v>
      </c>
      <c r="K498" s="5"/>
      <c r="L498" s="5"/>
      <c r="M498" s="5" t="s">
        <v>489</v>
      </c>
      <c r="N498" s="5" t="s">
        <v>613</v>
      </c>
      <c r="O498" s="5"/>
    </row>
    <row r="499" spans="1:15" s="1" customFormat="1" ht="12.75">
      <c r="A499" s="9"/>
      <c r="B499" s="10" t="s">
        <v>614</v>
      </c>
      <c r="C499" s="5" t="s">
        <v>615</v>
      </c>
      <c r="D499" s="5"/>
      <c r="E499" s="103"/>
      <c r="F499" s="103"/>
      <c r="G499" s="103"/>
      <c r="H499" s="103"/>
      <c r="I499" s="103"/>
      <c r="J499" s="5" t="s">
        <v>492</v>
      </c>
      <c r="K499" s="5"/>
      <c r="L499" s="5"/>
      <c r="M499" s="104" t="s">
        <v>935</v>
      </c>
      <c r="N499" s="104" t="s">
        <v>936</v>
      </c>
      <c r="O499" s="104"/>
    </row>
    <row r="500" spans="1:15" s="1" customFormat="1" ht="12.75">
      <c r="A500" s="9"/>
      <c r="B500" s="11"/>
      <c r="C500" s="5"/>
      <c r="D500" s="5"/>
      <c r="E500" s="103"/>
      <c r="F500" s="103"/>
      <c r="G500" s="103"/>
      <c r="H500" s="103"/>
      <c r="I500" s="103"/>
      <c r="J500" s="5"/>
      <c r="K500" s="5"/>
      <c r="L500" s="5"/>
      <c r="M500" s="104" t="s">
        <v>937</v>
      </c>
      <c r="N500" s="104" t="s">
        <v>938</v>
      </c>
      <c r="O500" s="104"/>
    </row>
    <row r="501" spans="1:15" s="1" customFormat="1" ht="12.75">
      <c r="A501" s="9"/>
      <c r="B501" s="11"/>
      <c r="C501" s="5"/>
      <c r="D501" s="5"/>
      <c r="E501" s="21"/>
      <c r="F501" s="22"/>
      <c r="G501" s="21"/>
      <c r="H501" s="22"/>
      <c r="I501" s="38"/>
      <c r="J501" s="5"/>
      <c r="K501" s="5"/>
      <c r="L501" s="5"/>
      <c r="M501" s="51" t="s">
        <v>939</v>
      </c>
      <c r="N501" s="52" t="s">
        <v>940</v>
      </c>
      <c r="O501" s="52"/>
    </row>
    <row r="502" spans="1:15" s="1" customFormat="1" ht="21">
      <c r="A502" s="9"/>
      <c r="B502" s="11"/>
      <c r="C502" s="5" t="s">
        <v>622</v>
      </c>
      <c r="D502" s="5"/>
      <c r="E502" s="103"/>
      <c r="F502" s="103"/>
      <c r="G502" s="103"/>
      <c r="H502" s="103"/>
      <c r="I502" s="103"/>
      <c r="J502" s="5" t="s">
        <v>510</v>
      </c>
      <c r="K502" s="5"/>
      <c r="L502" s="5"/>
      <c r="M502" s="104" t="s">
        <v>941</v>
      </c>
      <c r="N502" s="103" t="s">
        <v>871</v>
      </c>
      <c r="O502" s="103"/>
    </row>
    <row r="503" spans="1:15" s="1" customFormat="1" ht="12.75">
      <c r="A503" s="9"/>
      <c r="B503" s="11"/>
      <c r="C503" s="5"/>
      <c r="D503" s="5"/>
      <c r="E503" s="103"/>
      <c r="F503" s="103"/>
      <c r="G503" s="103"/>
      <c r="H503" s="103"/>
      <c r="I503" s="103"/>
      <c r="J503" s="5"/>
      <c r="K503" s="5"/>
      <c r="L503" s="5"/>
      <c r="M503" s="104" t="s">
        <v>942</v>
      </c>
      <c r="N503" s="107">
        <v>1</v>
      </c>
      <c r="O503" s="106"/>
    </row>
    <row r="504" spans="1:15" s="1" customFormat="1" ht="21">
      <c r="A504" s="9"/>
      <c r="B504" s="11"/>
      <c r="C504" s="12" t="s">
        <v>625</v>
      </c>
      <c r="D504" s="13"/>
      <c r="E504" s="21"/>
      <c r="F504" s="22"/>
      <c r="G504" s="23"/>
      <c r="H504" s="22"/>
      <c r="I504" s="38"/>
      <c r="J504" s="12" t="s">
        <v>515</v>
      </c>
      <c r="K504" s="45"/>
      <c r="L504" s="13"/>
      <c r="M504" s="37" t="s">
        <v>943</v>
      </c>
      <c r="N504" s="26">
        <v>1</v>
      </c>
      <c r="O504" s="27"/>
    </row>
    <row r="505" spans="1:15" s="1" customFormat="1" ht="12.75">
      <c r="A505" s="9"/>
      <c r="B505" s="11"/>
      <c r="C505" s="5" t="s">
        <v>518</v>
      </c>
      <c r="D505" s="5"/>
      <c r="E505" s="21"/>
      <c r="F505" s="22"/>
      <c r="G505" s="6"/>
      <c r="H505" s="6"/>
      <c r="I505" s="6"/>
      <c r="J505" s="5" t="s">
        <v>518</v>
      </c>
      <c r="K505" s="5"/>
      <c r="L505" s="5"/>
      <c r="M505" s="37" t="s">
        <v>944</v>
      </c>
      <c r="N505" s="6" t="s">
        <v>551</v>
      </c>
      <c r="O505" s="6"/>
    </row>
    <row r="506" spans="1:15" s="1" customFormat="1" ht="12.75">
      <c r="A506" s="9"/>
      <c r="B506" s="11"/>
      <c r="C506" s="5"/>
      <c r="D506" s="5"/>
      <c r="E506" s="21"/>
      <c r="F506" s="22"/>
      <c r="G506" s="24"/>
      <c r="H506" s="25"/>
      <c r="I506" s="47"/>
      <c r="J506" s="5"/>
      <c r="K506" s="5"/>
      <c r="L506" s="5"/>
      <c r="M506" s="27"/>
      <c r="N506" s="62"/>
      <c r="O506" s="72"/>
    </row>
    <row r="507" spans="1:15" s="1" customFormat="1" ht="12.75">
      <c r="A507" s="9"/>
      <c r="B507" s="5" t="s">
        <v>557</v>
      </c>
      <c r="C507" s="5" t="s">
        <v>634</v>
      </c>
      <c r="D507" s="5"/>
      <c r="E507" s="5"/>
      <c r="F507" s="5"/>
      <c r="G507" s="5"/>
      <c r="H507" s="5"/>
      <c r="I507" s="5"/>
      <c r="J507" s="5" t="s">
        <v>634</v>
      </c>
      <c r="K507" s="5"/>
      <c r="L507" s="5"/>
      <c r="M507" s="55"/>
      <c r="N507" s="5"/>
      <c r="O507" s="5"/>
    </row>
    <row r="508" spans="1:15" s="1" customFormat="1" ht="12.75">
      <c r="A508" s="9"/>
      <c r="B508" s="5"/>
      <c r="C508" s="5" t="s">
        <v>635</v>
      </c>
      <c r="D508" s="5"/>
      <c r="E508" s="21"/>
      <c r="F508" s="22"/>
      <c r="G508" s="26"/>
      <c r="H508" s="27"/>
      <c r="I508" s="27"/>
      <c r="J508" s="5" t="s">
        <v>635</v>
      </c>
      <c r="K508" s="5"/>
      <c r="L508" s="5"/>
      <c r="M508" s="37"/>
      <c r="N508" s="26"/>
      <c r="O508" s="27"/>
    </row>
    <row r="509" spans="1:15" s="1" customFormat="1" ht="12.75">
      <c r="A509" s="9"/>
      <c r="B509" s="5"/>
      <c r="C509" s="5" t="s">
        <v>637</v>
      </c>
      <c r="D509" s="5"/>
      <c r="E509" s="5"/>
      <c r="F509" s="5"/>
      <c r="G509" s="6"/>
      <c r="H509" s="6"/>
      <c r="I509" s="6"/>
      <c r="J509" s="5" t="s">
        <v>637</v>
      </c>
      <c r="K509" s="5"/>
      <c r="L509" s="5"/>
      <c r="M509" s="55"/>
      <c r="N509" s="6"/>
      <c r="O509" s="6"/>
    </row>
    <row r="510" spans="1:15" s="1" customFormat="1" ht="12.75">
      <c r="A510" s="9"/>
      <c r="B510" s="5"/>
      <c r="C510" s="5" t="s">
        <v>638</v>
      </c>
      <c r="D510" s="5"/>
      <c r="E510" s="5"/>
      <c r="F510" s="5"/>
      <c r="G510" s="6"/>
      <c r="H510" s="6"/>
      <c r="I510" s="6"/>
      <c r="J510" s="5" t="s">
        <v>638</v>
      </c>
      <c r="K510" s="5"/>
      <c r="L510" s="5"/>
      <c r="M510" s="55"/>
      <c r="N510" s="6"/>
      <c r="O510" s="6"/>
    </row>
    <row r="511" spans="1:15" s="1" customFormat="1" ht="21">
      <c r="A511" s="9"/>
      <c r="B511" s="5" t="s">
        <v>639</v>
      </c>
      <c r="C511" s="5" t="s">
        <v>640</v>
      </c>
      <c r="D511" s="5"/>
      <c r="E511" s="21"/>
      <c r="F511" s="22"/>
      <c r="G511" s="27"/>
      <c r="H511" s="27"/>
      <c r="I511" s="27"/>
      <c r="J511" s="5" t="s">
        <v>640</v>
      </c>
      <c r="K511" s="5"/>
      <c r="L511" s="5"/>
      <c r="M511" s="56" t="s">
        <v>945</v>
      </c>
      <c r="N511" s="26" t="s">
        <v>504</v>
      </c>
      <c r="O511" s="27"/>
    </row>
    <row r="513" spans="1:15" ht="21">
      <c r="A513" s="108" t="s">
        <v>577</v>
      </c>
      <c r="B513" s="108"/>
      <c r="C513" s="108"/>
      <c r="D513" s="108"/>
      <c r="E513" s="108"/>
      <c r="F513" s="108"/>
      <c r="G513" s="108"/>
      <c r="H513" s="108"/>
      <c r="I513" s="108"/>
      <c r="J513" s="108"/>
      <c r="K513" s="108"/>
      <c r="L513" s="108"/>
      <c r="M513" s="108"/>
      <c r="N513" s="108"/>
      <c r="O513" s="108"/>
    </row>
    <row r="514" spans="1:15" ht="12.75">
      <c r="A514" s="109" t="s">
        <v>388</v>
      </c>
      <c r="B514" s="109"/>
      <c r="C514" s="110" t="s">
        <v>411</v>
      </c>
      <c r="D514" s="110"/>
      <c r="E514" s="110"/>
      <c r="F514" s="110"/>
      <c r="G514" s="110"/>
      <c r="H514" s="110"/>
      <c r="I514" s="110"/>
      <c r="J514" s="110"/>
      <c r="K514" s="110"/>
      <c r="L514" s="110"/>
      <c r="M514" s="110"/>
      <c r="N514" s="110"/>
      <c r="O514" s="110"/>
    </row>
    <row r="515" spans="1:15" ht="12">
      <c r="A515" s="109" t="s">
        <v>578</v>
      </c>
      <c r="B515" s="109"/>
      <c r="C515" s="110">
        <v>303002</v>
      </c>
      <c r="D515" s="110"/>
      <c r="E515" s="110"/>
      <c r="F515" s="110"/>
      <c r="G515" s="110"/>
      <c r="H515" s="110"/>
      <c r="I515" s="129" t="s">
        <v>946</v>
      </c>
      <c r="J515" s="130"/>
      <c r="K515" s="131"/>
      <c r="L515" s="110" t="s">
        <v>947</v>
      </c>
      <c r="M515" s="110"/>
      <c r="N515" s="110"/>
      <c r="O515" s="110"/>
    </row>
    <row r="516" spans="1:15" ht="12">
      <c r="A516" s="109"/>
      <c r="B516" s="109"/>
      <c r="C516" s="110"/>
      <c r="D516" s="110"/>
      <c r="E516" s="110"/>
      <c r="F516" s="110"/>
      <c r="G516" s="110"/>
      <c r="H516" s="110"/>
      <c r="I516" s="132"/>
      <c r="J516" s="133"/>
      <c r="K516" s="134"/>
      <c r="L516" s="110"/>
      <c r="M516" s="110"/>
      <c r="N516" s="110"/>
      <c r="O516" s="110"/>
    </row>
    <row r="517" spans="1:15" ht="12.75">
      <c r="A517" s="109" t="s">
        <v>581</v>
      </c>
      <c r="B517" s="109"/>
      <c r="C517" s="110" t="s">
        <v>948</v>
      </c>
      <c r="D517" s="110"/>
      <c r="E517" s="110"/>
      <c r="F517" s="110"/>
      <c r="G517" s="110"/>
      <c r="H517" s="110"/>
      <c r="I517" s="109" t="s">
        <v>583</v>
      </c>
      <c r="J517" s="109"/>
      <c r="K517" s="109"/>
      <c r="L517" s="110" t="s">
        <v>949</v>
      </c>
      <c r="M517" s="110"/>
      <c r="N517" s="110"/>
      <c r="O517" s="110"/>
    </row>
    <row r="518" spans="1:15" ht="12.75">
      <c r="A518" s="109" t="s">
        <v>585</v>
      </c>
      <c r="B518" s="109"/>
      <c r="C518" s="111" t="s">
        <v>950</v>
      </c>
      <c r="D518" s="111"/>
      <c r="E518" s="111"/>
      <c r="F518" s="111"/>
      <c r="G518" s="111"/>
      <c r="H518" s="111"/>
      <c r="I518" s="111"/>
      <c r="J518" s="111"/>
      <c r="K518" s="111"/>
      <c r="L518" s="111"/>
      <c r="M518" s="111"/>
      <c r="N518" s="111"/>
      <c r="O518" s="111"/>
    </row>
    <row r="519" spans="1:15" ht="12.75">
      <c r="A519" s="109" t="s">
        <v>587</v>
      </c>
      <c r="B519" s="109"/>
      <c r="C519" s="111" t="s">
        <v>800</v>
      </c>
      <c r="D519" s="111"/>
      <c r="E519" s="111"/>
      <c r="F519" s="111"/>
      <c r="G519" s="111" t="s">
        <v>951</v>
      </c>
      <c r="H519" s="111"/>
      <c r="I519" s="111"/>
      <c r="J519" s="111"/>
      <c r="K519" s="111"/>
      <c r="L519" s="111"/>
      <c r="M519" s="123" t="s">
        <v>590</v>
      </c>
      <c r="N519" s="123"/>
      <c r="O519" s="118"/>
    </row>
    <row r="520" spans="1:15" ht="12.75">
      <c r="A520" s="109"/>
      <c r="B520" s="109"/>
      <c r="C520" s="111" t="s">
        <v>735</v>
      </c>
      <c r="D520" s="111"/>
      <c r="E520" s="111"/>
      <c r="F520" s="111"/>
      <c r="G520" s="111" t="s">
        <v>952</v>
      </c>
      <c r="H520" s="111"/>
      <c r="I520" s="111"/>
      <c r="J520" s="111"/>
      <c r="K520" s="111"/>
      <c r="L520" s="111"/>
      <c r="M520" s="135"/>
      <c r="N520" s="135"/>
      <c r="O520" s="136"/>
    </row>
    <row r="521" spans="1:15" ht="12.75">
      <c r="A521" s="109"/>
      <c r="B521" s="109"/>
      <c r="C521" s="111" t="s">
        <v>593</v>
      </c>
      <c r="D521" s="111"/>
      <c r="E521" s="111"/>
      <c r="F521" s="111"/>
      <c r="G521" s="111" t="s">
        <v>594</v>
      </c>
      <c r="H521" s="111"/>
      <c r="I521" s="111"/>
      <c r="J521" s="111"/>
      <c r="K521" s="111"/>
      <c r="L521" s="111"/>
      <c r="M521" s="135"/>
      <c r="N521" s="135"/>
      <c r="O521" s="136"/>
    </row>
    <row r="522" spans="1:15" ht="12.75">
      <c r="A522" s="109"/>
      <c r="B522" s="109"/>
      <c r="C522" s="110" t="s">
        <v>953</v>
      </c>
      <c r="D522" s="110"/>
      <c r="E522" s="110"/>
      <c r="F522" s="110"/>
      <c r="G522" s="110"/>
      <c r="H522" s="110"/>
      <c r="I522" s="110"/>
      <c r="J522" s="110"/>
      <c r="K522" s="110"/>
      <c r="L522" s="110"/>
      <c r="M522" s="124"/>
      <c r="N522" s="124"/>
      <c r="O522" s="120"/>
    </row>
    <row r="523" spans="1:15" ht="12">
      <c r="A523" s="112" t="s">
        <v>596</v>
      </c>
      <c r="B523" s="110" t="s">
        <v>58</v>
      </c>
      <c r="C523" s="110"/>
      <c r="D523" s="110" t="s">
        <v>597</v>
      </c>
      <c r="E523" s="110"/>
      <c r="F523" s="110" t="s">
        <v>598</v>
      </c>
      <c r="G523" s="110"/>
      <c r="H523" s="110" t="s">
        <v>599</v>
      </c>
      <c r="I523" s="110"/>
      <c r="J523" s="110"/>
      <c r="K523" s="117" t="s">
        <v>650</v>
      </c>
      <c r="L523" s="123"/>
      <c r="M523" s="123"/>
      <c r="N523" s="118"/>
      <c r="O523" s="110" t="s">
        <v>601</v>
      </c>
    </row>
    <row r="524" spans="1:15" ht="12">
      <c r="A524" s="113"/>
      <c r="B524" s="110"/>
      <c r="C524" s="110"/>
      <c r="D524" s="110"/>
      <c r="E524" s="110"/>
      <c r="F524" s="110"/>
      <c r="G524" s="110"/>
      <c r="H524" s="110"/>
      <c r="I524" s="110"/>
      <c r="J524" s="110"/>
      <c r="K524" s="119"/>
      <c r="L524" s="124"/>
      <c r="M524" s="124"/>
      <c r="N524" s="120"/>
      <c r="O524" s="110"/>
    </row>
    <row r="525" spans="1:15" ht="12.75">
      <c r="A525" s="109" t="s">
        <v>602</v>
      </c>
      <c r="B525" s="110">
        <v>90</v>
      </c>
      <c r="C525" s="110"/>
      <c r="D525" s="110">
        <v>90</v>
      </c>
      <c r="E525" s="110"/>
      <c r="F525" s="110"/>
      <c r="G525" s="110"/>
      <c r="H525" s="110"/>
      <c r="I525" s="110"/>
      <c r="J525" s="110"/>
      <c r="K525" s="110"/>
      <c r="L525" s="110"/>
      <c r="M525" s="110"/>
      <c r="N525" s="110"/>
      <c r="O525" s="110"/>
    </row>
    <row r="526" spans="1:15" ht="12.75">
      <c r="A526" s="109" t="s">
        <v>604</v>
      </c>
      <c r="B526" s="110" t="s">
        <v>954</v>
      </c>
      <c r="C526" s="110"/>
      <c r="D526" s="110"/>
      <c r="E526" s="110"/>
      <c r="F526" s="110"/>
      <c r="G526" s="110"/>
      <c r="H526" s="110"/>
      <c r="I526" s="110"/>
      <c r="J526" s="110" t="s">
        <v>606</v>
      </c>
      <c r="K526" s="110"/>
      <c r="L526" s="110"/>
      <c r="M526" s="110"/>
      <c r="N526" s="110"/>
      <c r="O526" s="110"/>
    </row>
    <row r="527" spans="1:15" ht="12.75">
      <c r="A527" s="109"/>
      <c r="B527" s="111"/>
      <c r="C527" s="111"/>
      <c r="D527" s="111"/>
      <c r="E527" s="111"/>
      <c r="F527" s="111"/>
      <c r="G527" s="111"/>
      <c r="H527" s="111"/>
      <c r="I527" s="111"/>
      <c r="J527" s="111" t="s">
        <v>955</v>
      </c>
      <c r="K527" s="111"/>
      <c r="L527" s="111"/>
      <c r="M527" s="111"/>
      <c r="N527" s="111"/>
      <c r="O527" s="111"/>
    </row>
    <row r="528" spans="1:15" ht="25.5">
      <c r="A528" s="114" t="s">
        <v>608</v>
      </c>
      <c r="B528" s="110" t="s">
        <v>609</v>
      </c>
      <c r="C528" s="110" t="s">
        <v>610</v>
      </c>
      <c r="D528" s="110"/>
      <c r="E528" s="110" t="s">
        <v>611</v>
      </c>
      <c r="F528" s="110"/>
      <c r="G528" s="110" t="s">
        <v>612</v>
      </c>
      <c r="H528" s="110"/>
      <c r="I528" s="110"/>
      <c r="J528" s="110" t="s">
        <v>488</v>
      </c>
      <c r="K528" s="110"/>
      <c r="L528" s="110"/>
      <c r="M528" s="110" t="s">
        <v>489</v>
      </c>
      <c r="N528" s="110" t="s">
        <v>613</v>
      </c>
      <c r="O528" s="110"/>
    </row>
    <row r="529" spans="1:15" ht="25.5">
      <c r="A529" s="114"/>
      <c r="B529" s="115" t="s">
        <v>614</v>
      </c>
      <c r="C529" s="110" t="s">
        <v>615</v>
      </c>
      <c r="D529" s="110"/>
      <c r="E529" s="110"/>
      <c r="F529" s="110"/>
      <c r="G529" s="110"/>
      <c r="H529" s="110"/>
      <c r="I529" s="110"/>
      <c r="J529" s="110" t="s">
        <v>492</v>
      </c>
      <c r="K529" s="110"/>
      <c r="L529" s="110"/>
      <c r="M529" s="137" t="s">
        <v>956</v>
      </c>
      <c r="N529" s="138" t="s">
        <v>957</v>
      </c>
      <c r="O529" s="138"/>
    </row>
    <row r="530" spans="1:15" ht="12.75">
      <c r="A530" s="114"/>
      <c r="B530" s="116"/>
      <c r="C530" s="110"/>
      <c r="D530" s="110"/>
      <c r="E530" s="110"/>
      <c r="F530" s="110"/>
      <c r="G530" s="110"/>
      <c r="H530" s="110"/>
      <c r="I530" s="110"/>
      <c r="J530" s="110"/>
      <c r="K530" s="110"/>
      <c r="L530" s="110"/>
      <c r="M530" s="137" t="s">
        <v>958</v>
      </c>
      <c r="N530" s="138" t="s">
        <v>959</v>
      </c>
      <c r="O530" s="138"/>
    </row>
    <row r="531" spans="1:15" ht="12">
      <c r="A531" s="114"/>
      <c r="B531" s="116"/>
      <c r="C531" s="110" t="s">
        <v>622</v>
      </c>
      <c r="D531" s="110"/>
      <c r="E531" s="117"/>
      <c r="F531" s="118"/>
      <c r="G531" s="117"/>
      <c r="H531" s="123"/>
      <c r="I531" s="118"/>
      <c r="J531" s="110" t="s">
        <v>510</v>
      </c>
      <c r="K531" s="110"/>
      <c r="L531" s="110"/>
      <c r="M531" s="139" t="s">
        <v>960</v>
      </c>
      <c r="N531" s="138" t="s">
        <v>961</v>
      </c>
      <c r="O531" s="138"/>
    </row>
    <row r="532" spans="1:15" ht="12">
      <c r="A532" s="114"/>
      <c r="B532" s="116"/>
      <c r="C532" s="110"/>
      <c r="D532" s="110"/>
      <c r="E532" s="119"/>
      <c r="F532" s="120"/>
      <c r="G532" s="119"/>
      <c r="H532" s="124"/>
      <c r="I532" s="120"/>
      <c r="J532" s="110"/>
      <c r="K532" s="110"/>
      <c r="L532" s="110"/>
      <c r="M532" s="140"/>
      <c r="N532" s="138"/>
      <c r="O532" s="138"/>
    </row>
    <row r="533" spans="1:15" ht="12">
      <c r="A533" s="114"/>
      <c r="B533" s="116"/>
      <c r="C533" s="117" t="s">
        <v>625</v>
      </c>
      <c r="D533" s="118"/>
      <c r="E533" s="125"/>
      <c r="F533" s="126"/>
      <c r="G533" s="117"/>
      <c r="H533" s="123"/>
      <c r="I533" s="118"/>
      <c r="J533" s="117" t="s">
        <v>515</v>
      </c>
      <c r="K533" s="123"/>
      <c r="L533" s="118"/>
      <c r="M533" s="139" t="s">
        <v>962</v>
      </c>
      <c r="N533" s="141" t="s">
        <v>963</v>
      </c>
      <c r="O533" s="141"/>
    </row>
    <row r="534" spans="1:15" ht="12">
      <c r="A534" s="114"/>
      <c r="B534" s="116"/>
      <c r="C534" s="119"/>
      <c r="D534" s="120"/>
      <c r="E534" s="127"/>
      <c r="F534" s="128"/>
      <c r="G534" s="119"/>
      <c r="H534" s="124"/>
      <c r="I534" s="120"/>
      <c r="J534" s="119"/>
      <c r="K534" s="124"/>
      <c r="L534" s="120"/>
      <c r="M534" s="140"/>
      <c r="N534" s="141"/>
      <c r="O534" s="141"/>
    </row>
    <row r="535" spans="1:15" ht="25.5">
      <c r="A535" s="114"/>
      <c r="B535" s="116"/>
      <c r="C535" s="110" t="s">
        <v>518</v>
      </c>
      <c r="D535" s="110"/>
      <c r="E535" s="110"/>
      <c r="F535" s="110"/>
      <c r="G535" s="110"/>
      <c r="H535" s="110"/>
      <c r="I535" s="110"/>
      <c r="J535" s="110" t="s">
        <v>518</v>
      </c>
      <c r="K535" s="110"/>
      <c r="L535" s="110"/>
      <c r="M535" s="110" t="s">
        <v>964</v>
      </c>
      <c r="N535" s="111" t="s">
        <v>965</v>
      </c>
      <c r="O535" s="111"/>
    </row>
    <row r="536" spans="1:15" ht="51">
      <c r="A536" s="114"/>
      <c r="B536" s="121"/>
      <c r="C536" s="110"/>
      <c r="D536" s="110"/>
      <c r="E536" s="110"/>
      <c r="F536" s="110"/>
      <c r="G536" s="110"/>
      <c r="H536" s="110"/>
      <c r="I536" s="110"/>
      <c r="J536" s="110"/>
      <c r="K536" s="110"/>
      <c r="L536" s="110"/>
      <c r="M536" s="110" t="s">
        <v>966</v>
      </c>
      <c r="N536" s="111" t="s">
        <v>967</v>
      </c>
      <c r="O536" s="111"/>
    </row>
    <row r="537" spans="1:15" ht="12.75">
      <c r="A537" s="114"/>
      <c r="B537" s="110" t="s">
        <v>557</v>
      </c>
      <c r="C537" s="110" t="s">
        <v>634</v>
      </c>
      <c r="D537" s="110"/>
      <c r="E537" s="110"/>
      <c r="F537" s="110"/>
      <c r="G537" s="110"/>
      <c r="H537" s="110"/>
      <c r="I537" s="110"/>
      <c r="J537" s="110" t="s">
        <v>634</v>
      </c>
      <c r="K537" s="110"/>
      <c r="L537" s="110"/>
      <c r="M537" s="137"/>
      <c r="N537" s="138"/>
      <c r="O537" s="138"/>
    </row>
    <row r="538" spans="1:15" ht="12.75">
      <c r="A538" s="114"/>
      <c r="B538" s="110"/>
      <c r="C538" s="110" t="s">
        <v>635</v>
      </c>
      <c r="D538" s="110"/>
      <c r="E538" s="110"/>
      <c r="F538" s="110"/>
      <c r="G538" s="110"/>
      <c r="H538" s="110"/>
      <c r="I538" s="110"/>
      <c r="J538" s="110" t="s">
        <v>635</v>
      </c>
      <c r="K538" s="110"/>
      <c r="L538" s="110"/>
      <c r="M538" s="137" t="s">
        <v>968</v>
      </c>
      <c r="N538" s="138" t="s">
        <v>969</v>
      </c>
      <c r="O538" s="138"/>
    </row>
    <row r="539" spans="1:15" ht="12.75">
      <c r="A539" s="114"/>
      <c r="B539" s="110"/>
      <c r="C539" s="110" t="s">
        <v>637</v>
      </c>
      <c r="D539" s="110"/>
      <c r="E539" s="110"/>
      <c r="F539" s="110"/>
      <c r="G539" s="110"/>
      <c r="H539" s="110"/>
      <c r="I539" s="110"/>
      <c r="J539" s="110" t="s">
        <v>637</v>
      </c>
      <c r="K539" s="110"/>
      <c r="L539" s="110"/>
      <c r="M539" s="137" t="s">
        <v>970</v>
      </c>
      <c r="N539" s="138" t="s">
        <v>971</v>
      </c>
      <c r="O539" s="138"/>
    </row>
    <row r="540" spans="1:15" ht="12.75">
      <c r="A540" s="114"/>
      <c r="B540" s="110"/>
      <c r="C540" s="110" t="s">
        <v>638</v>
      </c>
      <c r="D540" s="110"/>
      <c r="E540" s="110"/>
      <c r="F540" s="110"/>
      <c r="G540" s="110"/>
      <c r="H540" s="110"/>
      <c r="I540" s="110"/>
      <c r="J540" s="110" t="s">
        <v>638</v>
      </c>
      <c r="K540" s="110"/>
      <c r="L540" s="110"/>
      <c r="M540" s="110" t="s">
        <v>972</v>
      </c>
      <c r="N540" s="111" t="s">
        <v>973</v>
      </c>
      <c r="O540" s="111"/>
    </row>
    <row r="541" spans="1:15" ht="25.5">
      <c r="A541" s="114"/>
      <c r="B541" s="110" t="s">
        <v>639</v>
      </c>
      <c r="C541" s="110" t="s">
        <v>640</v>
      </c>
      <c r="D541" s="110"/>
      <c r="E541" s="110"/>
      <c r="F541" s="110"/>
      <c r="G541" s="110"/>
      <c r="H541" s="110"/>
      <c r="I541" s="110"/>
      <c r="J541" s="110" t="s">
        <v>641</v>
      </c>
      <c r="K541" s="110"/>
      <c r="L541" s="110"/>
      <c r="M541" s="110" t="s">
        <v>929</v>
      </c>
      <c r="N541" s="111" t="s">
        <v>504</v>
      </c>
      <c r="O541" s="111"/>
    </row>
    <row r="542" spans="1:15" ht="12.75">
      <c r="A542" s="122"/>
      <c r="B542" s="122"/>
      <c r="C542" s="122"/>
      <c r="D542" s="122"/>
      <c r="E542" s="122"/>
      <c r="F542" s="122"/>
      <c r="G542" s="122"/>
      <c r="H542" s="122"/>
      <c r="I542" s="122"/>
      <c r="J542" s="122"/>
      <c r="K542" s="122"/>
      <c r="L542" s="122"/>
      <c r="M542" s="122"/>
      <c r="N542" s="122"/>
      <c r="O542" s="122"/>
    </row>
    <row r="543" spans="1:15" ht="21">
      <c r="A543" s="108" t="s">
        <v>577</v>
      </c>
      <c r="B543" s="108"/>
      <c r="C543" s="108"/>
      <c r="D543" s="108"/>
      <c r="E543" s="108"/>
      <c r="F543" s="108"/>
      <c r="G543" s="108"/>
      <c r="H543" s="108"/>
      <c r="I543" s="108"/>
      <c r="J543" s="108"/>
      <c r="K543" s="108"/>
      <c r="L543" s="108"/>
      <c r="M543" s="108"/>
      <c r="N543" s="108"/>
      <c r="O543" s="108"/>
    </row>
    <row r="544" spans="1:15" ht="12.75">
      <c r="A544" s="109" t="s">
        <v>388</v>
      </c>
      <c r="B544" s="109"/>
      <c r="C544" s="110" t="s">
        <v>410</v>
      </c>
      <c r="D544" s="110"/>
      <c r="E544" s="110"/>
      <c r="F544" s="110"/>
      <c r="G544" s="110"/>
      <c r="H544" s="110"/>
      <c r="I544" s="110"/>
      <c r="J544" s="110"/>
      <c r="K544" s="110"/>
      <c r="L544" s="110"/>
      <c r="M544" s="110"/>
      <c r="N544" s="110"/>
      <c r="O544" s="110"/>
    </row>
    <row r="545" spans="1:15" ht="12">
      <c r="A545" s="109" t="s">
        <v>578</v>
      </c>
      <c r="B545" s="109"/>
      <c r="C545" s="110">
        <v>303002</v>
      </c>
      <c r="D545" s="110"/>
      <c r="E545" s="110"/>
      <c r="F545" s="110"/>
      <c r="G545" s="110"/>
      <c r="H545" s="110"/>
      <c r="I545" s="129" t="s">
        <v>946</v>
      </c>
      <c r="J545" s="130"/>
      <c r="K545" s="131"/>
      <c r="L545" s="110" t="s">
        <v>947</v>
      </c>
      <c r="M545" s="110"/>
      <c r="N545" s="110"/>
      <c r="O545" s="110"/>
    </row>
    <row r="546" spans="1:15" ht="12">
      <c r="A546" s="109"/>
      <c r="B546" s="109"/>
      <c r="C546" s="110"/>
      <c r="D546" s="110"/>
      <c r="E546" s="110"/>
      <c r="F546" s="110"/>
      <c r="G546" s="110"/>
      <c r="H546" s="110"/>
      <c r="I546" s="132"/>
      <c r="J546" s="133"/>
      <c r="K546" s="134"/>
      <c r="L546" s="110"/>
      <c r="M546" s="110"/>
      <c r="N546" s="110"/>
      <c r="O546" s="110"/>
    </row>
    <row r="547" spans="1:15" ht="12.75">
      <c r="A547" s="109" t="s">
        <v>581</v>
      </c>
      <c r="B547" s="109"/>
      <c r="C547" s="110" t="s">
        <v>948</v>
      </c>
      <c r="D547" s="110"/>
      <c r="E547" s="110"/>
      <c r="F547" s="110"/>
      <c r="G547" s="110"/>
      <c r="H547" s="110"/>
      <c r="I547" s="109" t="s">
        <v>583</v>
      </c>
      <c r="J547" s="109"/>
      <c r="K547" s="109"/>
      <c r="L547" s="110" t="s">
        <v>949</v>
      </c>
      <c r="M547" s="110"/>
      <c r="N547" s="110"/>
      <c r="O547" s="110"/>
    </row>
    <row r="548" spans="1:15" ht="12.75">
      <c r="A548" s="109" t="s">
        <v>585</v>
      </c>
      <c r="B548" s="109"/>
      <c r="C548" s="111" t="s">
        <v>680</v>
      </c>
      <c r="D548" s="111"/>
      <c r="E548" s="111"/>
      <c r="F548" s="111"/>
      <c r="G548" s="111"/>
      <c r="H548" s="111"/>
      <c r="I548" s="111"/>
      <c r="J548" s="111"/>
      <c r="K548" s="111"/>
      <c r="L548" s="111"/>
      <c r="M548" s="111"/>
      <c r="N548" s="111"/>
      <c r="O548" s="111"/>
    </row>
    <row r="549" spans="1:15" ht="12.75">
      <c r="A549" s="109" t="s">
        <v>587</v>
      </c>
      <c r="B549" s="109"/>
      <c r="C549" s="111" t="s">
        <v>800</v>
      </c>
      <c r="D549" s="111"/>
      <c r="E549" s="111"/>
      <c r="F549" s="111"/>
      <c r="G549" s="111" t="s">
        <v>897</v>
      </c>
      <c r="H549" s="111"/>
      <c r="I549" s="111"/>
      <c r="J549" s="111"/>
      <c r="K549" s="111"/>
      <c r="L549" s="111"/>
      <c r="M549" s="123" t="s">
        <v>590</v>
      </c>
      <c r="N549" s="123"/>
      <c r="O549" s="118"/>
    </row>
    <row r="550" spans="1:15" ht="12.75">
      <c r="A550" s="109"/>
      <c r="B550" s="109"/>
      <c r="C550" s="111" t="s">
        <v>735</v>
      </c>
      <c r="D550" s="111"/>
      <c r="E550" s="111"/>
      <c r="F550" s="111"/>
      <c r="G550" s="111" t="s">
        <v>736</v>
      </c>
      <c r="H550" s="111"/>
      <c r="I550" s="111"/>
      <c r="J550" s="111"/>
      <c r="K550" s="111"/>
      <c r="L550" s="111"/>
      <c r="M550" s="135"/>
      <c r="N550" s="135"/>
      <c r="O550" s="136"/>
    </row>
    <row r="551" spans="1:15" ht="12.75">
      <c r="A551" s="109"/>
      <c r="B551" s="109"/>
      <c r="C551" s="111" t="s">
        <v>593</v>
      </c>
      <c r="D551" s="111"/>
      <c r="E551" s="111"/>
      <c r="F551" s="111"/>
      <c r="G551" s="111" t="s">
        <v>594</v>
      </c>
      <c r="H551" s="111"/>
      <c r="I551" s="111"/>
      <c r="J551" s="111"/>
      <c r="K551" s="111"/>
      <c r="L551" s="111"/>
      <c r="M551" s="135"/>
      <c r="N551" s="135"/>
      <c r="O551" s="136"/>
    </row>
    <row r="552" spans="1:15" ht="12.75">
      <c r="A552" s="109"/>
      <c r="B552" s="109"/>
      <c r="C552" s="110" t="s">
        <v>974</v>
      </c>
      <c r="D552" s="110"/>
      <c r="E552" s="110"/>
      <c r="F552" s="110"/>
      <c r="G552" s="110"/>
      <c r="H552" s="110"/>
      <c r="I552" s="110"/>
      <c r="J552" s="110"/>
      <c r="K552" s="110"/>
      <c r="L552" s="110"/>
      <c r="M552" s="124"/>
      <c r="N552" s="124"/>
      <c r="O552" s="120"/>
    </row>
    <row r="553" spans="1:15" ht="12">
      <c r="A553" s="112" t="s">
        <v>596</v>
      </c>
      <c r="B553" s="110" t="s">
        <v>58</v>
      </c>
      <c r="C553" s="110"/>
      <c r="D553" s="110" t="s">
        <v>597</v>
      </c>
      <c r="E553" s="110"/>
      <c r="F553" s="110" t="s">
        <v>598</v>
      </c>
      <c r="G553" s="110"/>
      <c r="H553" s="110" t="s">
        <v>599</v>
      </c>
      <c r="I553" s="110"/>
      <c r="J553" s="110"/>
      <c r="K553" s="117" t="s">
        <v>650</v>
      </c>
      <c r="L553" s="123"/>
      <c r="M553" s="123"/>
      <c r="N553" s="118"/>
      <c r="O553" s="110" t="s">
        <v>601</v>
      </c>
    </row>
    <row r="554" spans="1:15" ht="12">
      <c r="A554" s="113"/>
      <c r="B554" s="110"/>
      <c r="C554" s="110"/>
      <c r="D554" s="110"/>
      <c r="E554" s="110"/>
      <c r="F554" s="110"/>
      <c r="G554" s="110"/>
      <c r="H554" s="110"/>
      <c r="I554" s="110"/>
      <c r="J554" s="110"/>
      <c r="K554" s="119"/>
      <c r="L554" s="124"/>
      <c r="M554" s="124"/>
      <c r="N554" s="120"/>
      <c r="O554" s="110"/>
    </row>
    <row r="555" spans="1:15" ht="12.75">
      <c r="A555" s="109" t="s">
        <v>602</v>
      </c>
      <c r="B555" s="110">
        <v>10</v>
      </c>
      <c r="C555" s="110"/>
      <c r="D555" s="110">
        <v>10</v>
      </c>
      <c r="E555" s="110"/>
      <c r="F555" s="110" t="s">
        <v>603</v>
      </c>
      <c r="G555" s="110"/>
      <c r="H555" s="110"/>
      <c r="I555" s="110"/>
      <c r="J555" s="110"/>
      <c r="K555" s="110"/>
      <c r="L555" s="110"/>
      <c r="M555" s="110"/>
      <c r="N555" s="110"/>
      <c r="O555" s="110"/>
    </row>
    <row r="556" spans="1:15" ht="12.75">
      <c r="A556" s="109" t="s">
        <v>604</v>
      </c>
      <c r="B556" s="110" t="s">
        <v>954</v>
      </c>
      <c r="C556" s="110"/>
      <c r="D556" s="110"/>
      <c r="E556" s="110"/>
      <c r="F556" s="110"/>
      <c r="G556" s="110"/>
      <c r="H556" s="110"/>
      <c r="I556" s="110"/>
      <c r="J556" s="110" t="s">
        <v>606</v>
      </c>
      <c r="K556" s="110"/>
      <c r="L556" s="110"/>
      <c r="M556" s="110"/>
      <c r="N556" s="110"/>
      <c r="O556" s="110"/>
    </row>
    <row r="557" spans="1:15" ht="12.75">
      <c r="A557" s="109"/>
      <c r="B557" s="111"/>
      <c r="C557" s="111"/>
      <c r="D557" s="111"/>
      <c r="E557" s="111"/>
      <c r="F557" s="111"/>
      <c r="G557" s="111"/>
      <c r="H557" s="111"/>
      <c r="I557" s="111"/>
      <c r="J557" s="111" t="s">
        <v>975</v>
      </c>
      <c r="K557" s="111"/>
      <c r="L557" s="111"/>
      <c r="M557" s="111"/>
      <c r="N557" s="111"/>
      <c r="O557" s="111"/>
    </row>
    <row r="558" spans="1:15" ht="25.5">
      <c r="A558" s="114" t="s">
        <v>608</v>
      </c>
      <c r="B558" s="110" t="s">
        <v>609</v>
      </c>
      <c r="C558" s="110" t="s">
        <v>610</v>
      </c>
      <c r="D558" s="110"/>
      <c r="E558" s="110" t="s">
        <v>611</v>
      </c>
      <c r="F558" s="110"/>
      <c r="G558" s="110" t="s">
        <v>612</v>
      </c>
      <c r="H558" s="110"/>
      <c r="I558" s="110"/>
      <c r="J558" s="110" t="s">
        <v>488</v>
      </c>
      <c r="K558" s="110"/>
      <c r="L558" s="110"/>
      <c r="M558" s="110" t="s">
        <v>489</v>
      </c>
      <c r="N558" s="110" t="s">
        <v>613</v>
      </c>
      <c r="O558" s="110"/>
    </row>
    <row r="559" spans="1:15" ht="12.75">
      <c r="A559" s="114"/>
      <c r="B559" s="115" t="s">
        <v>614</v>
      </c>
      <c r="C559" s="110" t="s">
        <v>615</v>
      </c>
      <c r="D559" s="110"/>
      <c r="E559" s="110"/>
      <c r="F559" s="110"/>
      <c r="G559" s="110"/>
      <c r="H559" s="110"/>
      <c r="I559" s="110"/>
      <c r="J559" s="110" t="s">
        <v>492</v>
      </c>
      <c r="K559" s="110"/>
      <c r="L559" s="110"/>
      <c r="M559" s="142" t="s">
        <v>976</v>
      </c>
      <c r="N559" s="111" t="s">
        <v>977</v>
      </c>
      <c r="O559" s="111"/>
    </row>
    <row r="560" spans="1:15" ht="12.75">
      <c r="A560" s="114"/>
      <c r="B560" s="116"/>
      <c r="C560" s="110"/>
      <c r="D560" s="110"/>
      <c r="E560" s="110"/>
      <c r="F560" s="110"/>
      <c r="G560" s="110"/>
      <c r="H560" s="110"/>
      <c r="I560" s="110"/>
      <c r="J560" s="110"/>
      <c r="K560" s="110"/>
      <c r="L560" s="110"/>
      <c r="M560" s="142"/>
      <c r="N560" s="111"/>
      <c r="O560" s="111"/>
    </row>
    <row r="561" spans="1:15" ht="25.5">
      <c r="A561" s="114"/>
      <c r="B561" s="116"/>
      <c r="C561" s="110" t="s">
        <v>622</v>
      </c>
      <c r="D561" s="110"/>
      <c r="E561" s="110"/>
      <c r="F561" s="110"/>
      <c r="G561" s="110"/>
      <c r="H561" s="110"/>
      <c r="I561" s="110"/>
      <c r="J561" s="110" t="s">
        <v>510</v>
      </c>
      <c r="K561" s="110"/>
      <c r="L561" s="110"/>
      <c r="M561" s="110" t="s">
        <v>978</v>
      </c>
      <c r="N561" s="111" t="s">
        <v>971</v>
      </c>
      <c r="O561" s="111"/>
    </row>
    <row r="562" spans="1:15" ht="12">
      <c r="A562" s="114"/>
      <c r="B562" s="116"/>
      <c r="C562" s="117" t="s">
        <v>625</v>
      </c>
      <c r="D562" s="118"/>
      <c r="E562" s="117"/>
      <c r="F562" s="118"/>
      <c r="G562" s="117"/>
      <c r="H562" s="123"/>
      <c r="I562" s="118"/>
      <c r="J562" s="110" t="s">
        <v>515</v>
      </c>
      <c r="K562" s="110"/>
      <c r="L562" s="110"/>
      <c r="M562" s="143" t="s">
        <v>979</v>
      </c>
      <c r="N562" s="141" t="s">
        <v>980</v>
      </c>
      <c r="O562" s="141"/>
    </row>
    <row r="563" spans="1:15" ht="12">
      <c r="A563" s="114"/>
      <c r="B563" s="116"/>
      <c r="C563" s="119"/>
      <c r="D563" s="120"/>
      <c r="E563" s="119"/>
      <c r="F563" s="120"/>
      <c r="G563" s="119"/>
      <c r="H563" s="124"/>
      <c r="I563" s="120"/>
      <c r="J563" s="110"/>
      <c r="K563" s="110"/>
      <c r="L563" s="110"/>
      <c r="M563" s="143"/>
      <c r="N563" s="141"/>
      <c r="O563" s="141"/>
    </row>
    <row r="564" spans="1:15" ht="63.75">
      <c r="A564" s="114"/>
      <c r="B564" s="116"/>
      <c r="C564" s="110" t="s">
        <v>518</v>
      </c>
      <c r="D564" s="110"/>
      <c r="E564" s="117"/>
      <c r="F564" s="118"/>
      <c r="G564" s="117"/>
      <c r="H564" s="123"/>
      <c r="I564" s="118"/>
      <c r="J564" s="110" t="s">
        <v>518</v>
      </c>
      <c r="K564" s="110"/>
      <c r="L564" s="110"/>
      <c r="M564" s="137" t="s">
        <v>981</v>
      </c>
      <c r="N564" s="138" t="s">
        <v>982</v>
      </c>
      <c r="O564" s="138"/>
    </row>
    <row r="565" spans="1:15" ht="12.75">
      <c r="A565" s="114"/>
      <c r="B565" s="110" t="s">
        <v>557</v>
      </c>
      <c r="C565" s="110" t="s">
        <v>634</v>
      </c>
      <c r="D565" s="110"/>
      <c r="E565" s="110"/>
      <c r="F565" s="110"/>
      <c r="G565" s="110"/>
      <c r="H565" s="110"/>
      <c r="I565" s="110"/>
      <c r="J565" s="110" t="s">
        <v>634</v>
      </c>
      <c r="K565" s="110"/>
      <c r="L565" s="110"/>
      <c r="M565" s="110"/>
      <c r="N565" s="111"/>
      <c r="O565" s="111"/>
    </row>
    <row r="566" spans="1:15" ht="38.25">
      <c r="A566" s="114"/>
      <c r="B566" s="110"/>
      <c r="C566" s="110" t="s">
        <v>635</v>
      </c>
      <c r="D566" s="110"/>
      <c r="E566" s="110"/>
      <c r="F566" s="110"/>
      <c r="G566" s="110"/>
      <c r="H566" s="110"/>
      <c r="I566" s="110"/>
      <c r="J566" s="110" t="s">
        <v>635</v>
      </c>
      <c r="K566" s="110"/>
      <c r="L566" s="110"/>
      <c r="M566" s="137" t="s">
        <v>983</v>
      </c>
      <c r="N566" s="144" t="s">
        <v>971</v>
      </c>
      <c r="O566" s="138"/>
    </row>
    <row r="567" spans="1:15" ht="12.75">
      <c r="A567" s="114"/>
      <c r="B567" s="110"/>
      <c r="C567" s="110" t="s">
        <v>637</v>
      </c>
      <c r="D567" s="110"/>
      <c r="E567" s="110"/>
      <c r="F567" s="110"/>
      <c r="G567" s="110"/>
      <c r="H567" s="110"/>
      <c r="I567" s="110"/>
      <c r="J567" s="110" t="s">
        <v>637</v>
      </c>
      <c r="K567" s="110"/>
      <c r="L567" s="110"/>
      <c r="M567" s="110" t="s">
        <v>984</v>
      </c>
      <c r="N567" s="111" t="s">
        <v>985</v>
      </c>
      <c r="O567" s="111"/>
    </row>
    <row r="568" spans="1:15" ht="12.75">
      <c r="A568" s="114"/>
      <c r="B568" s="110"/>
      <c r="C568" s="110" t="s">
        <v>638</v>
      </c>
      <c r="D568" s="110"/>
      <c r="E568" s="110"/>
      <c r="F568" s="110"/>
      <c r="G568" s="110"/>
      <c r="H568" s="110"/>
      <c r="I568" s="110"/>
      <c r="J568" s="110" t="s">
        <v>638</v>
      </c>
      <c r="K568" s="110"/>
      <c r="L568" s="110"/>
      <c r="M568" s="110"/>
      <c r="N568" s="111"/>
      <c r="O568" s="111"/>
    </row>
    <row r="569" spans="1:15" ht="25.5">
      <c r="A569" s="114"/>
      <c r="B569" s="110" t="s">
        <v>639</v>
      </c>
      <c r="C569" s="110" t="s">
        <v>640</v>
      </c>
      <c r="D569" s="110"/>
      <c r="E569" s="110"/>
      <c r="F569" s="110"/>
      <c r="G569" s="110"/>
      <c r="H569" s="110"/>
      <c r="I569" s="110"/>
      <c r="J569" s="110" t="s">
        <v>641</v>
      </c>
      <c r="K569" s="110"/>
      <c r="L569" s="110"/>
      <c r="M569" s="137" t="s">
        <v>929</v>
      </c>
      <c r="N569" s="144" t="s">
        <v>504</v>
      </c>
      <c r="O569" s="138"/>
    </row>
    <row r="570" spans="1:15" ht="12.75">
      <c r="A570" s="122"/>
      <c r="B570" s="122"/>
      <c r="C570" s="122"/>
      <c r="D570" s="122"/>
      <c r="E570" s="122"/>
      <c r="F570" s="122"/>
      <c r="G570" s="122"/>
      <c r="H570" s="122"/>
      <c r="I570" s="122"/>
      <c r="J570" s="122"/>
      <c r="K570" s="122"/>
      <c r="L570" s="122"/>
      <c r="M570" s="122"/>
      <c r="N570" s="122"/>
      <c r="O570" s="122"/>
    </row>
    <row r="571" spans="1:15" ht="21">
      <c r="A571" s="108" t="s">
        <v>577</v>
      </c>
      <c r="B571" s="108"/>
      <c r="C571" s="108"/>
      <c r="D571" s="108"/>
      <c r="E571" s="108"/>
      <c r="F571" s="108"/>
      <c r="G571" s="108"/>
      <c r="H571" s="108"/>
      <c r="I571" s="108"/>
      <c r="J571" s="108"/>
      <c r="K571" s="108"/>
      <c r="L571" s="108"/>
      <c r="M571" s="108"/>
      <c r="N571" s="108"/>
      <c r="O571" s="108"/>
    </row>
    <row r="572" spans="1:15" ht="12.75">
      <c r="A572" s="109" t="s">
        <v>388</v>
      </c>
      <c r="B572" s="109"/>
      <c r="C572" s="110" t="s">
        <v>414</v>
      </c>
      <c r="D572" s="110"/>
      <c r="E572" s="110"/>
      <c r="F572" s="110"/>
      <c r="G572" s="110"/>
      <c r="H572" s="110"/>
      <c r="I572" s="110"/>
      <c r="J572" s="110"/>
      <c r="K572" s="110"/>
      <c r="L572" s="110"/>
      <c r="M572" s="110"/>
      <c r="N572" s="110"/>
      <c r="O572" s="110"/>
    </row>
    <row r="573" spans="1:15" ht="12">
      <c r="A573" s="109" t="s">
        <v>578</v>
      </c>
      <c r="B573" s="109"/>
      <c r="C573" s="110" t="s">
        <v>986</v>
      </c>
      <c r="D573" s="110"/>
      <c r="E573" s="110"/>
      <c r="F573" s="110"/>
      <c r="G573" s="110"/>
      <c r="H573" s="110"/>
      <c r="I573" s="129" t="s">
        <v>946</v>
      </c>
      <c r="J573" s="130"/>
      <c r="K573" s="131"/>
      <c r="L573" s="110" t="s">
        <v>987</v>
      </c>
      <c r="M573" s="110"/>
      <c r="N573" s="110"/>
      <c r="O573" s="110"/>
    </row>
    <row r="574" spans="1:15" ht="12">
      <c r="A574" s="109"/>
      <c r="B574" s="109"/>
      <c r="C574" s="110"/>
      <c r="D574" s="110"/>
      <c r="E574" s="110"/>
      <c r="F574" s="110"/>
      <c r="G574" s="110"/>
      <c r="H574" s="110"/>
      <c r="I574" s="132"/>
      <c r="J574" s="133"/>
      <c r="K574" s="134"/>
      <c r="L574" s="110"/>
      <c r="M574" s="110"/>
      <c r="N574" s="110"/>
      <c r="O574" s="110"/>
    </row>
    <row r="575" spans="1:15" ht="12.75">
      <c r="A575" s="109" t="s">
        <v>581</v>
      </c>
      <c r="B575" s="109"/>
      <c r="C575" s="110" t="s">
        <v>948</v>
      </c>
      <c r="D575" s="110"/>
      <c r="E575" s="110"/>
      <c r="F575" s="110"/>
      <c r="G575" s="110"/>
      <c r="H575" s="110"/>
      <c r="I575" s="109" t="s">
        <v>583</v>
      </c>
      <c r="J575" s="109"/>
      <c r="K575" s="109"/>
      <c r="L575" s="110" t="s">
        <v>949</v>
      </c>
      <c r="M575" s="110"/>
      <c r="N575" s="110"/>
      <c r="O575" s="110"/>
    </row>
    <row r="576" spans="1:15" ht="12.75">
      <c r="A576" s="109" t="s">
        <v>585</v>
      </c>
      <c r="B576" s="109"/>
      <c r="C576" s="111" t="s">
        <v>988</v>
      </c>
      <c r="D576" s="111"/>
      <c r="E576" s="111"/>
      <c r="F576" s="111"/>
      <c r="G576" s="111"/>
      <c r="H576" s="111"/>
      <c r="I576" s="111"/>
      <c r="J576" s="111"/>
      <c r="K576" s="111"/>
      <c r="L576" s="111"/>
      <c r="M576" s="111"/>
      <c r="N576" s="111"/>
      <c r="O576" s="111"/>
    </row>
    <row r="577" spans="1:15" ht="12.75">
      <c r="A577" s="109" t="s">
        <v>587</v>
      </c>
      <c r="B577" s="109"/>
      <c r="C577" s="111" t="s">
        <v>800</v>
      </c>
      <c r="D577" s="111"/>
      <c r="E577" s="111"/>
      <c r="F577" s="111"/>
      <c r="G577" s="111" t="s">
        <v>897</v>
      </c>
      <c r="H577" s="111"/>
      <c r="I577" s="111"/>
      <c r="J577" s="111"/>
      <c r="K577" s="111"/>
      <c r="L577" s="111"/>
      <c r="M577" s="123" t="s">
        <v>590</v>
      </c>
      <c r="N577" s="123"/>
      <c r="O577" s="118"/>
    </row>
    <row r="578" spans="1:15" ht="12.75">
      <c r="A578" s="109"/>
      <c r="B578" s="109"/>
      <c r="C578" s="111" t="s">
        <v>735</v>
      </c>
      <c r="D578" s="111"/>
      <c r="E578" s="111"/>
      <c r="F578" s="111"/>
      <c r="G578" s="111" t="s">
        <v>736</v>
      </c>
      <c r="H578" s="111"/>
      <c r="I578" s="111"/>
      <c r="J578" s="111"/>
      <c r="K578" s="111"/>
      <c r="L578" s="111"/>
      <c r="M578" s="135"/>
      <c r="N578" s="135"/>
      <c r="O578" s="136"/>
    </row>
    <row r="579" spans="1:15" ht="12.75">
      <c r="A579" s="109"/>
      <c r="B579" s="109"/>
      <c r="C579" s="111" t="s">
        <v>593</v>
      </c>
      <c r="D579" s="111"/>
      <c r="E579" s="111"/>
      <c r="F579" s="111"/>
      <c r="G579" s="111" t="s">
        <v>594</v>
      </c>
      <c r="H579" s="111"/>
      <c r="I579" s="111"/>
      <c r="J579" s="111"/>
      <c r="K579" s="111"/>
      <c r="L579" s="111"/>
      <c r="M579" s="135"/>
      <c r="N579" s="135"/>
      <c r="O579" s="136"/>
    </row>
    <row r="580" spans="1:15" ht="12.75">
      <c r="A580" s="109"/>
      <c r="B580" s="109"/>
      <c r="C580" s="110" t="s">
        <v>974</v>
      </c>
      <c r="D580" s="110"/>
      <c r="E580" s="110"/>
      <c r="F580" s="110"/>
      <c r="G580" s="110"/>
      <c r="H580" s="110"/>
      <c r="I580" s="110"/>
      <c r="J580" s="110"/>
      <c r="K580" s="110"/>
      <c r="L580" s="110"/>
      <c r="M580" s="124"/>
      <c r="N580" s="124"/>
      <c r="O580" s="120"/>
    </row>
    <row r="581" spans="1:15" ht="12">
      <c r="A581" s="112" t="s">
        <v>596</v>
      </c>
      <c r="B581" s="110" t="s">
        <v>58</v>
      </c>
      <c r="C581" s="110"/>
      <c r="D581" s="110" t="s">
        <v>597</v>
      </c>
      <c r="E581" s="110"/>
      <c r="F581" s="110" t="s">
        <v>598</v>
      </c>
      <c r="G581" s="110"/>
      <c r="H581" s="110" t="s">
        <v>599</v>
      </c>
      <c r="I581" s="110"/>
      <c r="J581" s="110"/>
      <c r="K581" s="117" t="s">
        <v>650</v>
      </c>
      <c r="L581" s="123"/>
      <c r="M581" s="123"/>
      <c r="N581" s="118"/>
      <c r="O581" s="110" t="s">
        <v>601</v>
      </c>
    </row>
    <row r="582" spans="1:15" ht="12">
      <c r="A582" s="113"/>
      <c r="B582" s="110"/>
      <c r="C582" s="110"/>
      <c r="D582" s="110"/>
      <c r="E582" s="110"/>
      <c r="F582" s="110"/>
      <c r="G582" s="110"/>
      <c r="H582" s="110"/>
      <c r="I582" s="110"/>
      <c r="J582" s="110"/>
      <c r="K582" s="119"/>
      <c r="L582" s="124"/>
      <c r="M582" s="124"/>
      <c r="N582" s="120"/>
      <c r="O582" s="110"/>
    </row>
    <row r="583" spans="1:15" ht="12.75">
      <c r="A583" s="109" t="s">
        <v>602</v>
      </c>
      <c r="B583" s="110">
        <v>10</v>
      </c>
      <c r="C583" s="110"/>
      <c r="D583" s="110">
        <v>10</v>
      </c>
      <c r="E583" s="110"/>
      <c r="F583" s="110" t="s">
        <v>603</v>
      </c>
      <c r="G583" s="110"/>
      <c r="H583" s="110"/>
      <c r="I583" s="110"/>
      <c r="J583" s="110"/>
      <c r="K583" s="110"/>
      <c r="L583" s="110"/>
      <c r="M583" s="110"/>
      <c r="N583" s="110"/>
      <c r="O583" s="110"/>
    </row>
    <row r="584" spans="1:15" ht="12.75">
      <c r="A584" s="109" t="s">
        <v>604</v>
      </c>
      <c r="B584" s="110" t="s">
        <v>954</v>
      </c>
      <c r="C584" s="110"/>
      <c r="D584" s="110"/>
      <c r="E584" s="110"/>
      <c r="F584" s="110"/>
      <c r="G584" s="110"/>
      <c r="H584" s="110"/>
      <c r="I584" s="110"/>
      <c r="J584" s="110" t="s">
        <v>606</v>
      </c>
      <c r="K584" s="110"/>
      <c r="L584" s="110"/>
      <c r="M584" s="110"/>
      <c r="N584" s="110"/>
      <c r="O584" s="110"/>
    </row>
    <row r="585" spans="1:15" ht="12.75">
      <c r="A585" s="109"/>
      <c r="B585" s="111"/>
      <c r="C585" s="111"/>
      <c r="D585" s="111"/>
      <c r="E585" s="111"/>
      <c r="F585" s="111"/>
      <c r="G585" s="111"/>
      <c r="H585" s="111"/>
      <c r="I585" s="111"/>
      <c r="J585" s="111" t="s">
        <v>989</v>
      </c>
      <c r="K585" s="111"/>
      <c r="L585" s="111"/>
      <c r="M585" s="111"/>
      <c r="N585" s="111"/>
      <c r="O585" s="111"/>
    </row>
    <row r="586" spans="1:15" ht="25.5">
      <c r="A586" s="114" t="s">
        <v>608</v>
      </c>
      <c r="B586" s="110" t="s">
        <v>609</v>
      </c>
      <c r="C586" s="110" t="s">
        <v>610</v>
      </c>
      <c r="D586" s="110"/>
      <c r="E586" s="110" t="s">
        <v>611</v>
      </c>
      <c r="F586" s="110"/>
      <c r="G586" s="110" t="s">
        <v>612</v>
      </c>
      <c r="H586" s="110"/>
      <c r="I586" s="110"/>
      <c r="J586" s="110" t="s">
        <v>488</v>
      </c>
      <c r="K586" s="110"/>
      <c r="L586" s="110"/>
      <c r="M586" s="110" t="s">
        <v>489</v>
      </c>
      <c r="N586" s="110" t="s">
        <v>613</v>
      </c>
      <c r="O586" s="110"/>
    </row>
    <row r="587" spans="1:15" ht="12.75">
      <c r="A587" s="114"/>
      <c r="B587" s="115" t="s">
        <v>614</v>
      </c>
      <c r="C587" s="110" t="s">
        <v>615</v>
      </c>
      <c r="D587" s="110"/>
      <c r="E587" s="110"/>
      <c r="F587" s="110"/>
      <c r="G587" s="110"/>
      <c r="H587" s="110"/>
      <c r="I587" s="110"/>
      <c r="J587" s="110" t="s">
        <v>492</v>
      </c>
      <c r="K587" s="110"/>
      <c r="L587" s="110"/>
      <c r="M587" s="177" t="s">
        <v>990</v>
      </c>
      <c r="N587" s="177" t="s">
        <v>991</v>
      </c>
      <c r="O587" s="177"/>
    </row>
    <row r="588" spans="1:15" ht="25.5">
      <c r="A588" s="114"/>
      <c r="B588" s="116"/>
      <c r="C588" s="110"/>
      <c r="D588" s="110"/>
      <c r="E588" s="110"/>
      <c r="F588" s="110"/>
      <c r="G588" s="110"/>
      <c r="H588" s="110"/>
      <c r="I588" s="110"/>
      <c r="J588" s="110"/>
      <c r="K588" s="110"/>
      <c r="L588" s="110"/>
      <c r="M588" s="177" t="s">
        <v>992</v>
      </c>
      <c r="N588" s="178" t="s">
        <v>993</v>
      </c>
      <c r="O588" s="178"/>
    </row>
    <row r="589" spans="1:15" ht="12.75">
      <c r="A589" s="114"/>
      <c r="B589" s="116"/>
      <c r="C589" s="110" t="s">
        <v>622</v>
      </c>
      <c r="D589" s="110"/>
      <c r="E589" s="110"/>
      <c r="F589" s="110"/>
      <c r="G589" s="110"/>
      <c r="H589" s="110"/>
      <c r="I589" s="110"/>
      <c r="J589" s="110" t="s">
        <v>510</v>
      </c>
      <c r="K589" s="110"/>
      <c r="L589" s="110"/>
      <c r="M589" s="179" t="s">
        <v>990</v>
      </c>
      <c r="N589" s="180" t="s">
        <v>994</v>
      </c>
      <c r="O589" s="180"/>
    </row>
    <row r="590" spans="1:15" ht="12.75">
      <c r="A590" s="114"/>
      <c r="B590" s="116"/>
      <c r="C590" s="110"/>
      <c r="D590" s="110"/>
      <c r="E590" s="110"/>
      <c r="F590" s="110"/>
      <c r="G590" s="110"/>
      <c r="H590" s="110"/>
      <c r="I590" s="110"/>
      <c r="J590" s="110"/>
      <c r="K590" s="110"/>
      <c r="L590" s="110"/>
      <c r="M590" s="179" t="s">
        <v>995</v>
      </c>
      <c r="N590" s="180" t="s">
        <v>994</v>
      </c>
      <c r="O590" s="180"/>
    </row>
    <row r="591" spans="1:15" ht="12.75">
      <c r="A591" s="114"/>
      <c r="B591" s="116"/>
      <c r="C591" s="117" t="s">
        <v>625</v>
      </c>
      <c r="D591" s="118"/>
      <c r="E591" s="158"/>
      <c r="F591" s="159"/>
      <c r="G591" s="158"/>
      <c r="H591" s="160"/>
      <c r="I591" s="159"/>
      <c r="J591" s="117" t="s">
        <v>515</v>
      </c>
      <c r="K591" s="123"/>
      <c r="L591" s="118"/>
      <c r="M591" s="110" t="s">
        <v>996</v>
      </c>
      <c r="N591" s="181" t="s">
        <v>997</v>
      </c>
      <c r="O591" s="181"/>
    </row>
    <row r="592" spans="1:15" ht="12.75">
      <c r="A592" s="114"/>
      <c r="B592" s="116"/>
      <c r="C592" s="119"/>
      <c r="D592" s="120"/>
      <c r="E592" s="158"/>
      <c r="F592" s="159"/>
      <c r="G592" s="158"/>
      <c r="H592" s="160"/>
      <c r="I592" s="159"/>
      <c r="J592" s="119"/>
      <c r="K592" s="124"/>
      <c r="L592" s="120"/>
      <c r="M592" s="110"/>
      <c r="N592" s="182"/>
      <c r="O592" s="183"/>
    </row>
    <row r="593" spans="1:15" ht="25.5">
      <c r="A593" s="114"/>
      <c r="B593" s="116"/>
      <c r="C593" s="110" t="s">
        <v>518</v>
      </c>
      <c r="D593" s="110"/>
      <c r="E593" s="110"/>
      <c r="F593" s="110"/>
      <c r="G593" s="110"/>
      <c r="H593" s="110"/>
      <c r="I593" s="110"/>
      <c r="J593" s="110" t="s">
        <v>518</v>
      </c>
      <c r="K593" s="110"/>
      <c r="L593" s="110"/>
      <c r="M593" s="179" t="s">
        <v>998</v>
      </c>
      <c r="N593" s="180" t="s">
        <v>982</v>
      </c>
      <c r="O593" s="180"/>
    </row>
    <row r="594" spans="1:15" ht="12.75">
      <c r="A594" s="114"/>
      <c r="B594" s="110" t="s">
        <v>557</v>
      </c>
      <c r="C594" s="110" t="s">
        <v>634</v>
      </c>
      <c r="D594" s="110"/>
      <c r="E594" s="110"/>
      <c r="F594" s="110"/>
      <c r="G594" s="110"/>
      <c r="H594" s="110"/>
      <c r="I594" s="110"/>
      <c r="J594" s="110" t="s">
        <v>634</v>
      </c>
      <c r="K594" s="110"/>
      <c r="L594" s="110"/>
      <c r="M594" s="110"/>
      <c r="N594" s="181"/>
      <c r="O594" s="181"/>
    </row>
    <row r="595" spans="1:15" ht="25.5">
      <c r="A595" s="114"/>
      <c r="B595" s="110"/>
      <c r="C595" s="110" t="s">
        <v>635</v>
      </c>
      <c r="D595" s="110"/>
      <c r="E595" s="110"/>
      <c r="F595" s="110"/>
      <c r="G595" s="161"/>
      <c r="H595" s="110"/>
      <c r="I595" s="110"/>
      <c r="J595" s="110" t="s">
        <v>635</v>
      </c>
      <c r="K595" s="110"/>
      <c r="L595" s="110"/>
      <c r="M595" s="179" t="s">
        <v>999</v>
      </c>
      <c r="N595" s="184">
        <v>1</v>
      </c>
      <c r="O595" s="180"/>
    </row>
    <row r="596" spans="1:15" ht="12.75">
      <c r="A596" s="114"/>
      <c r="B596" s="110"/>
      <c r="C596" s="110" t="s">
        <v>637</v>
      </c>
      <c r="D596" s="110"/>
      <c r="E596" s="110"/>
      <c r="F596" s="110"/>
      <c r="G596" s="110"/>
      <c r="H596" s="110"/>
      <c r="I596" s="110"/>
      <c r="J596" s="110" t="s">
        <v>637</v>
      </c>
      <c r="K596" s="110"/>
      <c r="L596" s="110"/>
      <c r="M596" s="185"/>
      <c r="N596" s="180"/>
      <c r="O596" s="180"/>
    </row>
    <row r="597" spans="1:15" ht="25.5">
      <c r="A597" s="114"/>
      <c r="B597" s="110"/>
      <c r="C597" s="110" t="s">
        <v>638</v>
      </c>
      <c r="D597" s="110"/>
      <c r="E597" s="110"/>
      <c r="F597" s="110"/>
      <c r="G597" s="110"/>
      <c r="H597" s="110"/>
      <c r="I597" s="110"/>
      <c r="J597" s="110" t="s">
        <v>638</v>
      </c>
      <c r="K597" s="110"/>
      <c r="L597" s="110"/>
      <c r="M597" s="179" t="s">
        <v>1000</v>
      </c>
      <c r="N597" s="180" t="s">
        <v>1001</v>
      </c>
      <c r="O597" s="180"/>
    </row>
    <row r="598" spans="1:15" ht="25.5">
      <c r="A598" s="114"/>
      <c r="B598" s="110" t="s">
        <v>639</v>
      </c>
      <c r="C598" s="110" t="s">
        <v>640</v>
      </c>
      <c r="D598" s="110"/>
      <c r="E598" s="110"/>
      <c r="F598" s="110"/>
      <c r="G598" s="110"/>
      <c r="H598" s="110"/>
      <c r="I598" s="110"/>
      <c r="J598" s="110" t="s">
        <v>641</v>
      </c>
      <c r="K598" s="110"/>
      <c r="L598" s="110"/>
      <c r="M598" s="185" t="s">
        <v>1002</v>
      </c>
      <c r="N598" s="180" t="s">
        <v>504</v>
      </c>
      <c r="O598" s="180"/>
    </row>
    <row r="600" spans="1:15" ht="21">
      <c r="A600" s="108" t="s">
        <v>577</v>
      </c>
      <c r="B600" s="108"/>
      <c r="C600" s="108"/>
      <c r="D600" s="108"/>
      <c r="E600" s="108"/>
      <c r="F600" s="108"/>
      <c r="G600" s="108"/>
      <c r="H600" s="108"/>
      <c r="I600" s="108"/>
      <c r="J600" s="108"/>
      <c r="K600" s="108"/>
      <c r="L600" s="108"/>
      <c r="M600" s="108"/>
      <c r="N600" s="108"/>
      <c r="O600" s="108"/>
    </row>
    <row r="601" spans="1:15" ht="12.75">
      <c r="A601" s="145" t="s">
        <v>388</v>
      </c>
      <c r="B601" s="145"/>
      <c r="C601" s="146" t="s">
        <v>418</v>
      </c>
      <c r="D601" s="146"/>
      <c r="E601" s="146"/>
      <c r="F601" s="146"/>
      <c r="G601" s="146"/>
      <c r="H601" s="146"/>
      <c r="I601" s="146"/>
      <c r="J601" s="146"/>
      <c r="K601" s="146"/>
      <c r="L601" s="146"/>
      <c r="M601" s="146"/>
      <c r="N601" s="146"/>
      <c r="O601" s="146"/>
    </row>
    <row r="602" spans="1:15" ht="12">
      <c r="A602" s="145" t="s">
        <v>578</v>
      </c>
      <c r="B602" s="145"/>
      <c r="C602" s="146" t="s">
        <v>140</v>
      </c>
      <c r="D602" s="146"/>
      <c r="E602" s="146"/>
      <c r="F602" s="146"/>
      <c r="G602" s="146"/>
      <c r="H602" s="146"/>
      <c r="I602" s="168" t="s">
        <v>946</v>
      </c>
      <c r="J602" s="169"/>
      <c r="K602" s="170"/>
      <c r="L602" s="146" t="s">
        <v>1003</v>
      </c>
      <c r="M602" s="146"/>
      <c r="N602" s="146"/>
      <c r="O602" s="146"/>
    </row>
    <row r="603" spans="1:15" ht="12">
      <c r="A603" s="145"/>
      <c r="B603" s="145"/>
      <c r="C603" s="146"/>
      <c r="D603" s="146"/>
      <c r="E603" s="146"/>
      <c r="F603" s="146"/>
      <c r="G603" s="146"/>
      <c r="H603" s="146"/>
      <c r="I603" s="171"/>
      <c r="J603" s="172"/>
      <c r="K603" s="173"/>
      <c r="L603" s="146"/>
      <c r="M603" s="146"/>
      <c r="N603" s="146"/>
      <c r="O603" s="146"/>
    </row>
    <row r="604" spans="1:15" ht="12.75">
      <c r="A604" s="145" t="s">
        <v>581</v>
      </c>
      <c r="B604" s="145"/>
      <c r="C604" s="146" t="s">
        <v>1004</v>
      </c>
      <c r="D604" s="146"/>
      <c r="E604" s="146"/>
      <c r="F604" s="146"/>
      <c r="G604" s="146"/>
      <c r="H604" s="146"/>
      <c r="I604" s="145" t="s">
        <v>583</v>
      </c>
      <c r="J604" s="145"/>
      <c r="K604" s="145"/>
      <c r="L604" s="146" t="s">
        <v>1005</v>
      </c>
      <c r="M604" s="146"/>
      <c r="N604" s="146"/>
      <c r="O604" s="146"/>
    </row>
    <row r="605" spans="1:15" ht="12.75">
      <c r="A605" s="145" t="s">
        <v>585</v>
      </c>
      <c r="B605" s="145"/>
      <c r="C605" s="147" t="s">
        <v>1006</v>
      </c>
      <c r="D605" s="147"/>
      <c r="E605" s="147"/>
      <c r="F605" s="147"/>
      <c r="G605" s="147"/>
      <c r="H605" s="147"/>
      <c r="I605" s="147"/>
      <c r="J605" s="147"/>
      <c r="K605" s="147"/>
      <c r="L605" s="147"/>
      <c r="M605" s="147"/>
      <c r="N605" s="147"/>
      <c r="O605" s="147"/>
    </row>
    <row r="606" spans="1:15" ht="12.75">
      <c r="A606" s="145" t="s">
        <v>587</v>
      </c>
      <c r="B606" s="145"/>
      <c r="C606" s="147" t="s">
        <v>800</v>
      </c>
      <c r="D606" s="147"/>
      <c r="E606" s="147"/>
      <c r="F606" s="147"/>
      <c r="G606" s="147" t="s">
        <v>1007</v>
      </c>
      <c r="H606" s="147"/>
      <c r="I606" s="147"/>
      <c r="J606" s="147"/>
      <c r="K606" s="147"/>
      <c r="L606" s="147"/>
      <c r="M606" s="174" t="s">
        <v>1008</v>
      </c>
      <c r="N606" s="174"/>
      <c r="O606" s="154"/>
    </row>
    <row r="607" spans="1:15" ht="12.75">
      <c r="A607" s="145"/>
      <c r="B607" s="145"/>
      <c r="C607" s="147" t="s">
        <v>735</v>
      </c>
      <c r="D607" s="147"/>
      <c r="E607" s="147"/>
      <c r="F607" s="147"/>
      <c r="G607" s="147" t="s">
        <v>1009</v>
      </c>
      <c r="H607" s="147"/>
      <c r="I607" s="147"/>
      <c r="J607" s="147"/>
      <c r="K607" s="147"/>
      <c r="L607" s="147"/>
      <c r="M607" s="186"/>
      <c r="N607" s="186"/>
      <c r="O607" s="187"/>
    </row>
    <row r="608" spans="1:15" ht="12.75">
      <c r="A608" s="145"/>
      <c r="B608" s="145"/>
      <c r="C608" s="147" t="s">
        <v>593</v>
      </c>
      <c r="D608" s="147"/>
      <c r="E608" s="147"/>
      <c r="F608" s="147"/>
      <c r="G608" s="147" t="s">
        <v>1010</v>
      </c>
      <c r="H608" s="147"/>
      <c r="I608" s="147"/>
      <c r="J608" s="147"/>
      <c r="K608" s="147"/>
      <c r="L608" s="147"/>
      <c r="M608" s="186"/>
      <c r="N608" s="186"/>
      <c r="O608" s="187"/>
    </row>
    <row r="609" spans="1:15" ht="12.75">
      <c r="A609" s="145"/>
      <c r="B609" s="145"/>
      <c r="C609" s="146" t="s">
        <v>1011</v>
      </c>
      <c r="D609" s="146"/>
      <c r="E609" s="146"/>
      <c r="F609" s="146"/>
      <c r="G609" s="146"/>
      <c r="H609" s="146"/>
      <c r="I609" s="146"/>
      <c r="J609" s="146"/>
      <c r="K609" s="146"/>
      <c r="L609" s="146"/>
      <c r="M609" s="175"/>
      <c r="N609" s="175"/>
      <c r="O609" s="156"/>
    </row>
    <row r="610" spans="1:15" ht="12">
      <c r="A610" s="148" t="s">
        <v>596</v>
      </c>
      <c r="B610" s="146" t="s">
        <v>58</v>
      </c>
      <c r="C610" s="146"/>
      <c r="D610" s="146" t="s">
        <v>597</v>
      </c>
      <c r="E610" s="146"/>
      <c r="F610" s="146" t="s">
        <v>598</v>
      </c>
      <c r="G610" s="146"/>
      <c r="H610" s="146" t="s">
        <v>599</v>
      </c>
      <c r="I610" s="146"/>
      <c r="J610" s="146"/>
      <c r="K610" s="153" t="s">
        <v>650</v>
      </c>
      <c r="L610" s="174"/>
      <c r="M610" s="174"/>
      <c r="N610" s="154"/>
      <c r="O610" s="146" t="s">
        <v>601</v>
      </c>
    </row>
    <row r="611" spans="1:15" ht="12">
      <c r="A611" s="149"/>
      <c r="B611" s="146"/>
      <c r="C611" s="146"/>
      <c r="D611" s="146"/>
      <c r="E611" s="146"/>
      <c r="F611" s="146"/>
      <c r="G611" s="146"/>
      <c r="H611" s="146"/>
      <c r="I611" s="146"/>
      <c r="J611" s="146"/>
      <c r="K611" s="155"/>
      <c r="L611" s="175"/>
      <c r="M611" s="175"/>
      <c r="N611" s="156"/>
      <c r="O611" s="146"/>
    </row>
    <row r="612" spans="1:15" ht="12.75">
      <c r="A612" s="145" t="s">
        <v>602</v>
      </c>
      <c r="B612" s="146">
        <v>107.5</v>
      </c>
      <c r="C612" s="146"/>
      <c r="D612" s="146">
        <v>107.5</v>
      </c>
      <c r="E612" s="146"/>
      <c r="F612" s="146" t="s">
        <v>603</v>
      </c>
      <c r="G612" s="146"/>
      <c r="H612" s="146"/>
      <c r="I612" s="146"/>
      <c r="J612" s="146"/>
      <c r="K612" s="146"/>
      <c r="L612" s="146"/>
      <c r="M612" s="146"/>
      <c r="N612" s="146"/>
      <c r="O612" s="146"/>
    </row>
    <row r="613" spans="1:15" ht="12.75">
      <c r="A613" s="145" t="s">
        <v>604</v>
      </c>
      <c r="B613" s="146" t="s">
        <v>605</v>
      </c>
      <c r="C613" s="146"/>
      <c r="D613" s="146"/>
      <c r="E613" s="146"/>
      <c r="F613" s="146"/>
      <c r="G613" s="146"/>
      <c r="H613" s="146"/>
      <c r="I613" s="146"/>
      <c r="J613" s="146" t="s">
        <v>606</v>
      </c>
      <c r="K613" s="146"/>
      <c r="L613" s="146"/>
      <c r="M613" s="146"/>
      <c r="N613" s="146"/>
      <c r="O613" s="146"/>
    </row>
    <row r="614" spans="1:15" ht="12.75">
      <c r="A614" s="145"/>
      <c r="B614" s="147"/>
      <c r="C614" s="147"/>
      <c r="D614" s="147"/>
      <c r="E614" s="147"/>
      <c r="F614" s="147"/>
      <c r="G614" s="147"/>
      <c r="H614" s="147"/>
      <c r="I614" s="147"/>
      <c r="J614" s="176" t="s">
        <v>1012</v>
      </c>
      <c r="K614" s="176"/>
      <c r="L614" s="176"/>
      <c r="M614" s="176"/>
      <c r="N614" s="176"/>
      <c r="O614" s="176"/>
    </row>
    <row r="615" spans="1:15" ht="25.5">
      <c r="A615" s="150" t="s">
        <v>608</v>
      </c>
      <c r="B615" s="146" t="s">
        <v>609</v>
      </c>
      <c r="C615" s="146" t="s">
        <v>610</v>
      </c>
      <c r="D615" s="146"/>
      <c r="E615" s="146" t="s">
        <v>611</v>
      </c>
      <c r="F615" s="146"/>
      <c r="G615" s="146" t="s">
        <v>613</v>
      </c>
      <c r="H615" s="146"/>
      <c r="I615" s="146"/>
      <c r="J615" s="146" t="s">
        <v>488</v>
      </c>
      <c r="K615" s="146"/>
      <c r="L615" s="146"/>
      <c r="M615" s="146" t="s">
        <v>489</v>
      </c>
      <c r="N615" s="146" t="s">
        <v>613</v>
      </c>
      <c r="O615" s="146"/>
    </row>
    <row r="616" spans="1:15" ht="12.75">
      <c r="A616" s="150"/>
      <c r="B616" s="151" t="s">
        <v>614</v>
      </c>
      <c r="C616" s="146" t="s">
        <v>615</v>
      </c>
      <c r="D616" s="146"/>
      <c r="E616" s="146"/>
      <c r="F616" s="146"/>
      <c r="G616" s="146"/>
      <c r="H616" s="146"/>
      <c r="I616" s="146"/>
      <c r="J616" s="146" t="s">
        <v>492</v>
      </c>
      <c r="K616" s="146"/>
      <c r="L616" s="146"/>
      <c r="M616" s="188" t="s">
        <v>1013</v>
      </c>
      <c r="N616" s="189" t="s">
        <v>1014</v>
      </c>
      <c r="O616" s="188"/>
    </row>
    <row r="617" spans="1:15" ht="25.5">
      <c r="A617" s="150"/>
      <c r="B617" s="152"/>
      <c r="C617" s="146"/>
      <c r="D617" s="146"/>
      <c r="E617" s="146"/>
      <c r="F617" s="146"/>
      <c r="G617" s="162"/>
      <c r="H617" s="163"/>
      <c r="I617" s="164"/>
      <c r="J617" s="146"/>
      <c r="K617" s="146"/>
      <c r="L617" s="146"/>
      <c r="M617" s="188" t="s">
        <v>1015</v>
      </c>
      <c r="N617" s="190" t="s">
        <v>1016</v>
      </c>
      <c r="O617" s="191"/>
    </row>
    <row r="618" spans="1:15" ht="25.5">
      <c r="A618" s="150"/>
      <c r="B618" s="152"/>
      <c r="C618" s="146"/>
      <c r="D618" s="146"/>
      <c r="E618" s="162"/>
      <c r="F618" s="164"/>
      <c r="G618" s="162"/>
      <c r="H618" s="163"/>
      <c r="I618" s="164"/>
      <c r="J618" s="146"/>
      <c r="K618" s="146"/>
      <c r="L618" s="146"/>
      <c r="M618" s="188" t="s">
        <v>1017</v>
      </c>
      <c r="N618" s="189" t="s">
        <v>1014</v>
      </c>
      <c r="O618" s="188"/>
    </row>
    <row r="619" spans="1:15" ht="12.75">
      <c r="A619" s="150"/>
      <c r="B619" s="152"/>
      <c r="C619" s="146" t="s">
        <v>622</v>
      </c>
      <c r="D619" s="146"/>
      <c r="E619" s="146"/>
      <c r="F619" s="146"/>
      <c r="G619" s="146"/>
      <c r="H619" s="146"/>
      <c r="I619" s="146"/>
      <c r="J619" s="146" t="s">
        <v>510</v>
      </c>
      <c r="K619" s="146"/>
      <c r="L619" s="146"/>
      <c r="M619" s="188" t="s">
        <v>1018</v>
      </c>
      <c r="N619" s="189" t="s">
        <v>716</v>
      </c>
      <c r="O619" s="188"/>
    </row>
    <row r="620" spans="1:15" ht="25.5">
      <c r="A620" s="150"/>
      <c r="B620" s="152"/>
      <c r="C620" s="146"/>
      <c r="D620" s="146"/>
      <c r="E620" s="146"/>
      <c r="F620" s="146"/>
      <c r="G620" s="162"/>
      <c r="H620" s="163"/>
      <c r="I620" s="164"/>
      <c r="J620" s="146"/>
      <c r="K620" s="146"/>
      <c r="L620" s="146"/>
      <c r="M620" s="188" t="s">
        <v>1019</v>
      </c>
      <c r="N620" s="189" t="s">
        <v>1020</v>
      </c>
      <c r="O620" s="188"/>
    </row>
    <row r="621" spans="1:15" ht="25.5">
      <c r="A621" s="150"/>
      <c r="B621" s="152"/>
      <c r="C621" s="146"/>
      <c r="D621" s="146"/>
      <c r="E621" s="146"/>
      <c r="F621" s="146"/>
      <c r="G621" s="146"/>
      <c r="H621" s="146"/>
      <c r="I621" s="146"/>
      <c r="J621" s="146"/>
      <c r="K621" s="146"/>
      <c r="L621" s="146"/>
      <c r="M621" s="188" t="s">
        <v>1021</v>
      </c>
      <c r="N621" s="189" t="s">
        <v>716</v>
      </c>
      <c r="O621" s="188"/>
    </row>
    <row r="622" spans="1:15" ht="12.75">
      <c r="A622" s="150"/>
      <c r="B622" s="152"/>
      <c r="C622" s="153" t="s">
        <v>625</v>
      </c>
      <c r="D622" s="154"/>
      <c r="E622" s="165"/>
      <c r="F622" s="166"/>
      <c r="G622" s="165"/>
      <c r="H622" s="167"/>
      <c r="I622" s="166"/>
      <c r="J622" s="153" t="s">
        <v>515</v>
      </c>
      <c r="K622" s="174"/>
      <c r="L622" s="154"/>
      <c r="M622" s="188" t="s">
        <v>1022</v>
      </c>
      <c r="N622" s="147" t="s">
        <v>1023</v>
      </c>
      <c r="O622" s="147"/>
    </row>
    <row r="623" spans="1:15" ht="25.5">
      <c r="A623" s="150"/>
      <c r="B623" s="152"/>
      <c r="C623" s="155"/>
      <c r="D623" s="156"/>
      <c r="E623" s="162"/>
      <c r="F623" s="164"/>
      <c r="G623" s="162"/>
      <c r="H623" s="163"/>
      <c r="I623" s="164"/>
      <c r="J623" s="155"/>
      <c r="K623" s="175"/>
      <c r="L623" s="156"/>
      <c r="M623" s="147" t="s">
        <v>1024</v>
      </c>
      <c r="N623" s="147" t="s">
        <v>1023</v>
      </c>
      <c r="O623" s="147"/>
    </row>
    <row r="624" spans="1:15" ht="12.75">
      <c r="A624" s="150"/>
      <c r="B624" s="152"/>
      <c r="C624" s="146" t="s">
        <v>518</v>
      </c>
      <c r="D624" s="146"/>
      <c r="E624" s="146"/>
      <c r="F624" s="146"/>
      <c r="G624" s="146"/>
      <c r="H624" s="146"/>
      <c r="I624" s="146"/>
      <c r="J624" s="146" t="s">
        <v>518</v>
      </c>
      <c r="K624" s="146"/>
      <c r="L624" s="146"/>
      <c r="M624" s="188" t="s">
        <v>1025</v>
      </c>
      <c r="N624" s="147" t="s">
        <v>1026</v>
      </c>
      <c r="O624" s="147"/>
    </row>
    <row r="625" spans="1:15" ht="25.5">
      <c r="A625" s="150"/>
      <c r="B625" s="152"/>
      <c r="C625" s="146"/>
      <c r="D625" s="146"/>
      <c r="E625" s="162"/>
      <c r="F625" s="164"/>
      <c r="G625" s="162"/>
      <c r="H625" s="163"/>
      <c r="I625" s="164"/>
      <c r="J625" s="146"/>
      <c r="K625" s="146"/>
      <c r="L625" s="146"/>
      <c r="M625" s="188" t="s">
        <v>1015</v>
      </c>
      <c r="N625" s="190" t="s">
        <v>1027</v>
      </c>
      <c r="O625" s="191"/>
    </row>
    <row r="626" spans="1:15" ht="31.5">
      <c r="A626" s="150"/>
      <c r="B626" s="152"/>
      <c r="C626" s="146"/>
      <c r="D626" s="146"/>
      <c r="E626" s="162"/>
      <c r="F626" s="164"/>
      <c r="G626" s="162"/>
      <c r="H626" s="163"/>
      <c r="I626" s="164"/>
      <c r="J626" s="146"/>
      <c r="K626" s="146"/>
      <c r="L626" s="146"/>
      <c r="M626" s="192" t="s">
        <v>1028</v>
      </c>
      <c r="N626" s="190" t="s">
        <v>1029</v>
      </c>
      <c r="O626" s="191"/>
    </row>
    <row r="627" spans="1:15" ht="12.75">
      <c r="A627" s="150"/>
      <c r="B627" s="146" t="s">
        <v>557</v>
      </c>
      <c r="C627" s="146" t="s">
        <v>634</v>
      </c>
      <c r="D627" s="146"/>
      <c r="E627" s="146"/>
      <c r="F627" s="146"/>
      <c r="G627" s="146"/>
      <c r="H627" s="146"/>
      <c r="I627" s="146"/>
      <c r="J627" s="146" t="s">
        <v>634</v>
      </c>
      <c r="K627" s="146"/>
      <c r="L627" s="146"/>
      <c r="M627" s="188" t="s">
        <v>1030</v>
      </c>
      <c r="N627" s="190" t="s">
        <v>1031</v>
      </c>
      <c r="O627" s="191"/>
    </row>
    <row r="628" spans="1:15" ht="12.75">
      <c r="A628" s="150"/>
      <c r="B628" s="146"/>
      <c r="C628" s="146" t="s">
        <v>635</v>
      </c>
      <c r="D628" s="146"/>
      <c r="E628" s="146"/>
      <c r="F628" s="146"/>
      <c r="G628" s="146"/>
      <c r="H628" s="146"/>
      <c r="I628" s="146"/>
      <c r="J628" s="146" t="s">
        <v>635</v>
      </c>
      <c r="K628" s="146"/>
      <c r="L628" s="146"/>
      <c r="M628" s="188" t="s">
        <v>1032</v>
      </c>
      <c r="N628" s="193" t="s">
        <v>1033</v>
      </c>
      <c r="O628" s="193"/>
    </row>
    <row r="629" spans="1:15" ht="12.75">
      <c r="A629" s="150"/>
      <c r="B629" s="146"/>
      <c r="C629" s="146" t="s">
        <v>637</v>
      </c>
      <c r="D629" s="146"/>
      <c r="E629" s="146"/>
      <c r="F629" s="146"/>
      <c r="G629" s="147"/>
      <c r="H629" s="147"/>
      <c r="I629" s="147"/>
      <c r="J629" s="146" t="s">
        <v>637</v>
      </c>
      <c r="K629" s="146"/>
      <c r="L629" s="146"/>
      <c r="M629" s="188"/>
      <c r="N629" s="147"/>
      <c r="O629" s="147"/>
    </row>
    <row r="630" spans="1:15" ht="12.75">
      <c r="A630" s="150"/>
      <c r="B630" s="146"/>
      <c r="C630" s="146" t="s">
        <v>638</v>
      </c>
      <c r="D630" s="146"/>
      <c r="E630" s="146"/>
      <c r="F630" s="146"/>
      <c r="G630" s="147"/>
      <c r="H630" s="147"/>
      <c r="I630" s="147"/>
      <c r="J630" s="146" t="s">
        <v>638</v>
      </c>
      <c r="K630" s="146"/>
      <c r="L630" s="146"/>
      <c r="M630" s="188" t="s">
        <v>1032</v>
      </c>
      <c r="N630" s="147" t="s">
        <v>1032</v>
      </c>
      <c r="O630" s="147"/>
    </row>
    <row r="631" spans="1:15" ht="25.5">
      <c r="A631" s="150"/>
      <c r="B631" s="146" t="s">
        <v>639</v>
      </c>
      <c r="C631" s="146" t="s">
        <v>640</v>
      </c>
      <c r="D631" s="146"/>
      <c r="E631" s="146"/>
      <c r="F631" s="146"/>
      <c r="G631" s="147"/>
      <c r="H631" s="147"/>
      <c r="I631" s="147"/>
      <c r="J631" s="146" t="s">
        <v>641</v>
      </c>
      <c r="K631" s="146"/>
      <c r="L631" s="146"/>
      <c r="M631" s="188" t="s">
        <v>641</v>
      </c>
      <c r="N631" s="189" t="s">
        <v>716</v>
      </c>
      <c r="O631" s="188"/>
    </row>
    <row r="632" spans="1:15" ht="12.75">
      <c r="A632" s="157"/>
      <c r="B632" s="157"/>
      <c r="C632" s="157"/>
      <c r="D632" s="157"/>
      <c r="E632" s="157"/>
      <c r="F632" s="157"/>
      <c r="G632" s="157"/>
      <c r="H632" s="157"/>
      <c r="I632" s="157"/>
      <c r="J632" s="157"/>
      <c r="K632" s="157"/>
      <c r="L632" s="157"/>
      <c r="M632" s="157"/>
      <c r="N632" s="157"/>
      <c r="O632" s="157"/>
    </row>
    <row r="633" spans="1:15" ht="21">
      <c r="A633" s="108" t="s">
        <v>577</v>
      </c>
      <c r="B633" s="108"/>
      <c r="C633" s="108"/>
      <c r="D633" s="108"/>
      <c r="E633" s="108"/>
      <c r="F633" s="108"/>
      <c r="G633" s="108"/>
      <c r="H633" s="108"/>
      <c r="I633" s="108"/>
      <c r="J633" s="108"/>
      <c r="K633" s="108"/>
      <c r="L633" s="108"/>
      <c r="M633" s="108"/>
      <c r="N633" s="108"/>
      <c r="O633" s="108"/>
    </row>
    <row r="634" spans="1:15" ht="12.75">
      <c r="A634" s="145" t="s">
        <v>388</v>
      </c>
      <c r="B634" s="145"/>
      <c r="C634" s="146" t="s">
        <v>417</v>
      </c>
      <c r="D634" s="146"/>
      <c r="E634" s="146"/>
      <c r="F634" s="146"/>
      <c r="G634" s="146"/>
      <c r="H634" s="146"/>
      <c r="I634" s="146"/>
      <c r="J634" s="146"/>
      <c r="K634" s="146"/>
      <c r="L634" s="146"/>
      <c r="M634" s="146"/>
      <c r="N634" s="146"/>
      <c r="O634" s="146"/>
    </row>
    <row r="635" spans="1:15" ht="12">
      <c r="A635" s="145" t="s">
        <v>578</v>
      </c>
      <c r="B635" s="145"/>
      <c r="C635" s="146" t="s">
        <v>140</v>
      </c>
      <c r="D635" s="146"/>
      <c r="E635" s="146"/>
      <c r="F635" s="146"/>
      <c r="G635" s="146"/>
      <c r="H635" s="146"/>
      <c r="I635" s="168" t="s">
        <v>946</v>
      </c>
      <c r="J635" s="169"/>
      <c r="K635" s="170"/>
      <c r="L635" s="146" t="s">
        <v>1003</v>
      </c>
      <c r="M635" s="146"/>
      <c r="N635" s="146"/>
      <c r="O635" s="146"/>
    </row>
    <row r="636" spans="1:15" ht="12">
      <c r="A636" s="145"/>
      <c r="B636" s="145"/>
      <c r="C636" s="146"/>
      <c r="D636" s="146"/>
      <c r="E636" s="146"/>
      <c r="F636" s="146"/>
      <c r="G636" s="146"/>
      <c r="H636" s="146"/>
      <c r="I636" s="171"/>
      <c r="J636" s="172"/>
      <c r="K636" s="173"/>
      <c r="L636" s="146"/>
      <c r="M636" s="146"/>
      <c r="N636" s="146"/>
      <c r="O636" s="146"/>
    </row>
    <row r="637" spans="1:15" ht="12.75">
      <c r="A637" s="145" t="s">
        <v>581</v>
      </c>
      <c r="B637" s="145"/>
      <c r="C637" s="146" t="s">
        <v>1004</v>
      </c>
      <c r="D637" s="146"/>
      <c r="E637" s="146"/>
      <c r="F637" s="146"/>
      <c r="G637" s="146"/>
      <c r="H637" s="146"/>
      <c r="I637" s="145" t="s">
        <v>583</v>
      </c>
      <c r="J637" s="145"/>
      <c r="K637" s="145"/>
      <c r="L637" s="146" t="s">
        <v>1005</v>
      </c>
      <c r="M637" s="146"/>
      <c r="N637" s="146"/>
      <c r="O637" s="146"/>
    </row>
    <row r="638" spans="1:15" ht="12.75">
      <c r="A638" s="145" t="s">
        <v>585</v>
      </c>
      <c r="B638" s="145"/>
      <c r="C638" s="147" t="s">
        <v>1006</v>
      </c>
      <c r="D638" s="147"/>
      <c r="E638" s="147"/>
      <c r="F638" s="147"/>
      <c r="G638" s="147"/>
      <c r="H638" s="147"/>
      <c r="I638" s="147"/>
      <c r="J638" s="147"/>
      <c r="K638" s="147"/>
      <c r="L638" s="147"/>
      <c r="M638" s="147"/>
      <c r="N638" s="147"/>
      <c r="O638" s="147"/>
    </row>
    <row r="639" spans="1:15" ht="12.75">
      <c r="A639" s="145" t="s">
        <v>587</v>
      </c>
      <c r="B639" s="145"/>
      <c r="C639" s="147" t="s">
        <v>800</v>
      </c>
      <c r="D639" s="147"/>
      <c r="E639" s="147"/>
      <c r="F639" s="147"/>
      <c r="G639" s="147" t="s">
        <v>1034</v>
      </c>
      <c r="H639" s="147"/>
      <c r="I639" s="147"/>
      <c r="J639" s="147"/>
      <c r="K639" s="147"/>
      <c r="L639" s="147"/>
      <c r="M639" s="174" t="s">
        <v>1035</v>
      </c>
      <c r="N639" s="174"/>
      <c r="O639" s="154"/>
    </row>
    <row r="640" spans="1:15" ht="12.75">
      <c r="A640" s="145"/>
      <c r="B640" s="145"/>
      <c r="C640" s="147" t="s">
        <v>735</v>
      </c>
      <c r="D640" s="147"/>
      <c r="E640" s="147"/>
      <c r="F640" s="147"/>
      <c r="G640" s="147" t="s">
        <v>1036</v>
      </c>
      <c r="H640" s="147"/>
      <c r="I640" s="147"/>
      <c r="J640" s="147"/>
      <c r="K640" s="147"/>
      <c r="L640" s="147"/>
      <c r="M640" s="186"/>
      <c r="N640" s="186"/>
      <c r="O640" s="187"/>
    </row>
    <row r="641" spans="1:15" ht="12.75">
      <c r="A641" s="145"/>
      <c r="B641" s="145"/>
      <c r="C641" s="147" t="s">
        <v>593</v>
      </c>
      <c r="D641" s="147"/>
      <c r="E641" s="147"/>
      <c r="F641" s="147"/>
      <c r="G641" s="147" t="s">
        <v>1010</v>
      </c>
      <c r="H641" s="147"/>
      <c r="I641" s="147"/>
      <c r="J641" s="147"/>
      <c r="K641" s="147"/>
      <c r="L641" s="147"/>
      <c r="M641" s="186"/>
      <c r="N641" s="186"/>
      <c r="O641" s="187"/>
    </row>
    <row r="642" spans="1:15" ht="12.75">
      <c r="A642" s="145"/>
      <c r="B642" s="145"/>
      <c r="C642" s="146" t="s">
        <v>1037</v>
      </c>
      <c r="D642" s="146"/>
      <c r="E642" s="146"/>
      <c r="F642" s="146"/>
      <c r="G642" s="146"/>
      <c r="H642" s="146"/>
      <c r="I642" s="146"/>
      <c r="J642" s="146"/>
      <c r="K642" s="146"/>
      <c r="L642" s="146"/>
      <c r="M642" s="175"/>
      <c r="N642" s="175"/>
      <c r="O642" s="156"/>
    </row>
    <row r="643" spans="1:15" ht="12">
      <c r="A643" s="148" t="s">
        <v>596</v>
      </c>
      <c r="B643" s="146" t="s">
        <v>58</v>
      </c>
      <c r="C643" s="146"/>
      <c r="D643" s="146" t="s">
        <v>597</v>
      </c>
      <c r="E643" s="146"/>
      <c r="F643" s="146" t="s">
        <v>598</v>
      </c>
      <c r="G643" s="146"/>
      <c r="H643" s="146" t="s">
        <v>599</v>
      </c>
      <c r="I643" s="146"/>
      <c r="J643" s="146"/>
      <c r="K643" s="153" t="s">
        <v>650</v>
      </c>
      <c r="L643" s="174"/>
      <c r="M643" s="174"/>
      <c r="N643" s="154"/>
      <c r="O643" s="146" t="s">
        <v>601</v>
      </c>
    </row>
    <row r="644" spans="1:15" ht="12">
      <c r="A644" s="149"/>
      <c r="B644" s="146"/>
      <c r="C644" s="146"/>
      <c r="D644" s="146"/>
      <c r="E644" s="146"/>
      <c r="F644" s="146"/>
      <c r="G644" s="146"/>
      <c r="H644" s="146"/>
      <c r="I644" s="146"/>
      <c r="J644" s="146"/>
      <c r="K644" s="155"/>
      <c r="L644" s="175"/>
      <c r="M644" s="175"/>
      <c r="N644" s="156"/>
      <c r="O644" s="146"/>
    </row>
    <row r="645" spans="1:15" ht="12.75">
      <c r="A645" s="145" t="s">
        <v>602</v>
      </c>
      <c r="B645" s="146">
        <v>2.5</v>
      </c>
      <c r="C645" s="146"/>
      <c r="D645" s="146">
        <v>2.5</v>
      </c>
      <c r="E645" s="146"/>
      <c r="F645" s="146" t="s">
        <v>603</v>
      </c>
      <c r="G645" s="146"/>
      <c r="H645" s="146"/>
      <c r="I645" s="146"/>
      <c r="J645" s="146"/>
      <c r="K645" s="146"/>
      <c r="L645" s="146"/>
      <c r="M645" s="146"/>
      <c r="N645" s="146"/>
      <c r="O645" s="146"/>
    </row>
    <row r="646" spans="1:15" ht="12.75">
      <c r="A646" s="145" t="s">
        <v>604</v>
      </c>
      <c r="B646" s="146" t="s">
        <v>605</v>
      </c>
      <c r="C646" s="146"/>
      <c r="D646" s="146"/>
      <c r="E646" s="146"/>
      <c r="F646" s="146"/>
      <c r="G646" s="146"/>
      <c r="H646" s="146"/>
      <c r="I646" s="146"/>
      <c r="J646" s="146" t="s">
        <v>606</v>
      </c>
      <c r="K646" s="146"/>
      <c r="L646" s="146"/>
      <c r="M646" s="146"/>
      <c r="N646" s="146"/>
      <c r="O646" s="146"/>
    </row>
    <row r="647" spans="1:15" ht="12.75">
      <c r="A647" s="145"/>
      <c r="B647" s="147"/>
      <c r="C647" s="147"/>
      <c r="D647" s="147"/>
      <c r="E647" s="147"/>
      <c r="F647" s="147"/>
      <c r="G647" s="147"/>
      <c r="H647" s="147"/>
      <c r="I647" s="147"/>
      <c r="J647" s="147" t="s">
        <v>1012</v>
      </c>
      <c r="K647" s="147"/>
      <c r="L647" s="147"/>
      <c r="M647" s="147"/>
      <c r="N647" s="147"/>
      <c r="O647" s="147"/>
    </row>
    <row r="648" spans="1:15" ht="25.5">
      <c r="A648" s="150" t="s">
        <v>608</v>
      </c>
      <c r="B648" s="146" t="s">
        <v>609</v>
      </c>
      <c r="C648" s="146" t="s">
        <v>610</v>
      </c>
      <c r="D648" s="146"/>
      <c r="E648" s="146" t="s">
        <v>611</v>
      </c>
      <c r="F648" s="146"/>
      <c r="G648" s="146" t="s">
        <v>612</v>
      </c>
      <c r="H648" s="146"/>
      <c r="I648" s="146"/>
      <c r="J648" s="146" t="s">
        <v>488</v>
      </c>
      <c r="K648" s="146"/>
      <c r="L648" s="146"/>
      <c r="M648" s="146" t="s">
        <v>489</v>
      </c>
      <c r="N648" s="146" t="s">
        <v>613</v>
      </c>
      <c r="O648" s="146"/>
    </row>
    <row r="649" spans="1:15" ht="38.25">
      <c r="A649" s="150"/>
      <c r="B649" s="151" t="s">
        <v>614</v>
      </c>
      <c r="C649" s="146" t="s">
        <v>615</v>
      </c>
      <c r="D649" s="146"/>
      <c r="E649" s="146"/>
      <c r="F649" s="146"/>
      <c r="G649" s="146"/>
      <c r="H649" s="146"/>
      <c r="I649" s="146"/>
      <c r="J649" s="146" t="s">
        <v>492</v>
      </c>
      <c r="K649" s="146"/>
      <c r="L649" s="146"/>
      <c r="M649" s="188" t="s">
        <v>1038</v>
      </c>
      <c r="N649" s="194" t="s">
        <v>1039</v>
      </c>
      <c r="O649" s="195"/>
    </row>
    <row r="650" spans="1:15" ht="12.75">
      <c r="A650" s="150"/>
      <c r="B650" s="152"/>
      <c r="C650" s="146" t="s">
        <v>622</v>
      </c>
      <c r="D650" s="146"/>
      <c r="E650" s="146"/>
      <c r="F650" s="146"/>
      <c r="G650" s="146"/>
      <c r="H650" s="146"/>
      <c r="I650" s="146"/>
      <c r="J650" s="146" t="s">
        <v>510</v>
      </c>
      <c r="K650" s="146"/>
      <c r="L650" s="146"/>
      <c r="M650" s="188" t="s">
        <v>1018</v>
      </c>
      <c r="N650" s="189" t="s">
        <v>716</v>
      </c>
      <c r="O650" s="188"/>
    </row>
    <row r="651" spans="1:15" ht="12.75">
      <c r="A651" s="150"/>
      <c r="B651" s="152"/>
      <c r="C651" s="146"/>
      <c r="D651" s="146"/>
      <c r="E651" s="146"/>
      <c r="F651" s="146"/>
      <c r="G651" s="162"/>
      <c r="H651" s="163"/>
      <c r="I651" s="164"/>
      <c r="J651" s="146"/>
      <c r="K651" s="146"/>
      <c r="L651" s="146"/>
      <c r="M651" s="188" t="s">
        <v>1040</v>
      </c>
      <c r="N651" s="189" t="s">
        <v>1020</v>
      </c>
      <c r="O651" s="188"/>
    </row>
    <row r="652" spans="1:15" ht="12.75">
      <c r="A652" s="150"/>
      <c r="B652" s="152"/>
      <c r="C652" s="153" t="s">
        <v>625</v>
      </c>
      <c r="D652" s="154"/>
      <c r="E652" s="165"/>
      <c r="F652" s="166"/>
      <c r="G652" s="165"/>
      <c r="H652" s="167"/>
      <c r="I652" s="166"/>
      <c r="J652" s="153" t="s">
        <v>515</v>
      </c>
      <c r="K652" s="174"/>
      <c r="L652" s="154"/>
      <c r="M652" s="188" t="s">
        <v>1022</v>
      </c>
      <c r="N652" s="147" t="s">
        <v>1023</v>
      </c>
      <c r="O652" s="147"/>
    </row>
    <row r="653" spans="1:15" ht="25.5">
      <c r="A653" s="150"/>
      <c r="B653" s="152"/>
      <c r="C653" s="155"/>
      <c r="D653" s="156"/>
      <c r="E653" s="162"/>
      <c r="F653" s="164"/>
      <c r="G653" s="162"/>
      <c r="H653" s="163"/>
      <c r="I653" s="164"/>
      <c r="J653" s="155"/>
      <c r="K653" s="175"/>
      <c r="L653" s="156"/>
      <c r="M653" s="146" t="s">
        <v>1024</v>
      </c>
      <c r="N653" s="147" t="s">
        <v>1023</v>
      </c>
      <c r="O653" s="147"/>
    </row>
    <row r="654" spans="1:15" ht="38.25">
      <c r="A654" s="150"/>
      <c r="B654" s="152"/>
      <c r="C654" s="146" t="s">
        <v>518</v>
      </c>
      <c r="D654" s="146"/>
      <c r="E654" s="146"/>
      <c r="F654" s="146"/>
      <c r="G654" s="146"/>
      <c r="H654" s="146"/>
      <c r="I654" s="146"/>
      <c r="J654" s="146" t="s">
        <v>518</v>
      </c>
      <c r="K654" s="146"/>
      <c r="L654" s="146"/>
      <c r="M654" s="188" t="s">
        <v>1038</v>
      </c>
      <c r="N654" s="147" t="s">
        <v>774</v>
      </c>
      <c r="O654" s="147"/>
    </row>
    <row r="655" spans="1:15" ht="12.75">
      <c r="A655" s="150"/>
      <c r="B655" s="152"/>
      <c r="C655" s="146"/>
      <c r="D655" s="146"/>
      <c r="E655" s="162"/>
      <c r="F655" s="164"/>
      <c r="G655" s="162"/>
      <c r="H655" s="163"/>
      <c r="I655" s="164"/>
      <c r="J655" s="146"/>
      <c r="K655" s="146"/>
      <c r="L655" s="146"/>
      <c r="M655" s="188"/>
      <c r="N655" s="190"/>
      <c r="O655" s="191"/>
    </row>
    <row r="656" spans="1:15" ht="12.75">
      <c r="A656" s="150"/>
      <c r="B656" s="146" t="s">
        <v>557</v>
      </c>
      <c r="C656" s="146" t="s">
        <v>634</v>
      </c>
      <c r="D656" s="146"/>
      <c r="E656" s="146"/>
      <c r="F656" s="146"/>
      <c r="G656" s="146"/>
      <c r="H656" s="146"/>
      <c r="I656" s="146"/>
      <c r="J656" s="146" t="s">
        <v>634</v>
      </c>
      <c r="K656" s="146"/>
      <c r="L656" s="146"/>
      <c r="M656" s="188" t="s">
        <v>1030</v>
      </c>
      <c r="N656" s="146" t="s">
        <v>1041</v>
      </c>
      <c r="O656" s="146"/>
    </row>
    <row r="657" spans="1:15" ht="12.75">
      <c r="A657" s="150"/>
      <c r="B657" s="146"/>
      <c r="C657" s="146" t="s">
        <v>635</v>
      </c>
      <c r="D657" s="146"/>
      <c r="E657" s="146"/>
      <c r="F657" s="146"/>
      <c r="G657" s="146"/>
      <c r="H657" s="146"/>
      <c r="I657" s="146"/>
      <c r="J657" s="146" t="s">
        <v>635</v>
      </c>
      <c r="K657" s="146"/>
      <c r="L657" s="146"/>
      <c r="M657" s="188"/>
      <c r="N657" s="147"/>
      <c r="O657" s="147"/>
    </row>
    <row r="658" spans="1:15" ht="12.75">
      <c r="A658" s="150"/>
      <c r="B658" s="146"/>
      <c r="C658" s="146" t="s">
        <v>637</v>
      </c>
      <c r="D658" s="146"/>
      <c r="E658" s="146"/>
      <c r="F658" s="146"/>
      <c r="G658" s="147"/>
      <c r="H658" s="147"/>
      <c r="I658" s="147"/>
      <c r="J658" s="146" t="s">
        <v>637</v>
      </c>
      <c r="K658" s="146"/>
      <c r="L658" s="146"/>
      <c r="M658" s="188"/>
      <c r="N658" s="147"/>
      <c r="O658" s="147"/>
    </row>
    <row r="659" spans="1:15" ht="12.75">
      <c r="A659" s="150"/>
      <c r="B659" s="146"/>
      <c r="C659" s="146" t="s">
        <v>638</v>
      </c>
      <c r="D659" s="146"/>
      <c r="E659" s="146"/>
      <c r="F659" s="146"/>
      <c r="G659" s="147"/>
      <c r="H659" s="147"/>
      <c r="I659" s="147"/>
      <c r="J659" s="146" t="s">
        <v>638</v>
      </c>
      <c r="K659" s="146"/>
      <c r="L659" s="146"/>
      <c r="M659" s="188"/>
      <c r="N659" s="147"/>
      <c r="O659" s="147"/>
    </row>
    <row r="660" spans="1:15" ht="25.5">
      <c r="A660" s="150"/>
      <c r="B660" s="146" t="s">
        <v>639</v>
      </c>
      <c r="C660" s="146" t="s">
        <v>640</v>
      </c>
      <c r="D660" s="146"/>
      <c r="E660" s="146"/>
      <c r="F660" s="146"/>
      <c r="G660" s="147"/>
      <c r="H660" s="147"/>
      <c r="I660" s="147"/>
      <c r="J660" s="146" t="s">
        <v>641</v>
      </c>
      <c r="K660" s="146"/>
      <c r="L660" s="146"/>
      <c r="M660" s="188" t="s">
        <v>641</v>
      </c>
      <c r="N660" s="189" t="s">
        <v>716</v>
      </c>
      <c r="O660" s="188"/>
    </row>
  </sheetData>
  <sheetProtection/>
  <mergeCells count="2272">
    <mergeCell ref="A1:O1"/>
    <mergeCell ref="A2:B2"/>
    <mergeCell ref="C2:O2"/>
    <mergeCell ref="A5:B5"/>
    <mergeCell ref="C5:H5"/>
    <mergeCell ref="I5:K5"/>
    <mergeCell ref="L5:O5"/>
    <mergeCell ref="A6:B6"/>
    <mergeCell ref="C6:O6"/>
    <mergeCell ref="C7:F7"/>
    <mergeCell ref="G7:L7"/>
    <mergeCell ref="C8:F8"/>
    <mergeCell ref="G8:L8"/>
    <mergeCell ref="C9:F9"/>
    <mergeCell ref="G9:L9"/>
    <mergeCell ref="C10:L10"/>
    <mergeCell ref="B13:C13"/>
    <mergeCell ref="D13:E13"/>
    <mergeCell ref="F13:G13"/>
    <mergeCell ref="H13:J13"/>
    <mergeCell ref="K13:N13"/>
    <mergeCell ref="B14:I14"/>
    <mergeCell ref="J14:O14"/>
    <mergeCell ref="B15:I15"/>
    <mergeCell ref="J15:O15"/>
    <mergeCell ref="C16:D16"/>
    <mergeCell ref="E16:F16"/>
    <mergeCell ref="G16:I16"/>
    <mergeCell ref="J16:L16"/>
    <mergeCell ref="N16:O16"/>
    <mergeCell ref="E17:F17"/>
    <mergeCell ref="G17:I17"/>
    <mergeCell ref="N17:O17"/>
    <mergeCell ref="E18:F18"/>
    <mergeCell ref="G18:I18"/>
    <mergeCell ref="N18:O18"/>
    <mergeCell ref="E19:F19"/>
    <mergeCell ref="G19:I19"/>
    <mergeCell ref="N19:O19"/>
    <mergeCell ref="E20:F20"/>
    <mergeCell ref="G20:I20"/>
    <mergeCell ref="N20:O20"/>
    <mergeCell ref="E21:F21"/>
    <mergeCell ref="G21:I21"/>
    <mergeCell ref="N21:O21"/>
    <mergeCell ref="C22:D22"/>
    <mergeCell ref="E22:F22"/>
    <mergeCell ref="G22:I22"/>
    <mergeCell ref="J22:L22"/>
    <mergeCell ref="N22:O22"/>
    <mergeCell ref="E23:F23"/>
    <mergeCell ref="G23:I23"/>
    <mergeCell ref="N23:O23"/>
    <mergeCell ref="E24:F24"/>
    <mergeCell ref="G24:I24"/>
    <mergeCell ref="N24:O24"/>
    <mergeCell ref="E25:F25"/>
    <mergeCell ref="G25:I25"/>
    <mergeCell ref="N25:O25"/>
    <mergeCell ref="E26:F26"/>
    <mergeCell ref="G26:I26"/>
    <mergeCell ref="N26:O26"/>
    <mergeCell ref="C27:D27"/>
    <mergeCell ref="E27:F27"/>
    <mergeCell ref="G27:I27"/>
    <mergeCell ref="J27:L27"/>
    <mergeCell ref="N27:O27"/>
    <mergeCell ref="C28:D28"/>
    <mergeCell ref="E28:F28"/>
    <mergeCell ref="G28:I28"/>
    <mergeCell ref="J28:L28"/>
    <mergeCell ref="N28:O28"/>
    <mergeCell ref="C29:D29"/>
    <mergeCell ref="E29:F29"/>
    <mergeCell ref="G29:I29"/>
    <mergeCell ref="J29:L29"/>
    <mergeCell ref="N29:O29"/>
    <mergeCell ref="C30:D30"/>
    <mergeCell ref="E30:F30"/>
    <mergeCell ref="G30:I30"/>
    <mergeCell ref="J30:L30"/>
    <mergeCell ref="N30:O30"/>
    <mergeCell ref="C31:D31"/>
    <mergeCell ref="E31:F31"/>
    <mergeCell ref="G31:I31"/>
    <mergeCell ref="J31:L31"/>
    <mergeCell ref="N31:O31"/>
    <mergeCell ref="A32:O32"/>
    <mergeCell ref="A33:B33"/>
    <mergeCell ref="C33:O33"/>
    <mergeCell ref="A36:B36"/>
    <mergeCell ref="C36:H36"/>
    <mergeCell ref="I36:K36"/>
    <mergeCell ref="L36:O36"/>
    <mergeCell ref="A37:B37"/>
    <mergeCell ref="C37:O37"/>
    <mergeCell ref="C38:F38"/>
    <mergeCell ref="G38:L38"/>
    <mergeCell ref="C39:F39"/>
    <mergeCell ref="G39:L39"/>
    <mergeCell ref="C40:F40"/>
    <mergeCell ref="G40:L40"/>
    <mergeCell ref="C41:L41"/>
    <mergeCell ref="B44:C44"/>
    <mergeCell ref="D44:E44"/>
    <mergeCell ref="F44:G44"/>
    <mergeCell ref="H44:J44"/>
    <mergeCell ref="K44:N44"/>
    <mergeCell ref="B45:I45"/>
    <mergeCell ref="J45:O45"/>
    <mergeCell ref="B46:I46"/>
    <mergeCell ref="J46:O46"/>
    <mergeCell ref="C47:D47"/>
    <mergeCell ref="E47:F47"/>
    <mergeCell ref="G47:I47"/>
    <mergeCell ref="J47:L47"/>
    <mergeCell ref="N47:O47"/>
    <mergeCell ref="E48:F48"/>
    <mergeCell ref="G48:I48"/>
    <mergeCell ref="N48:O48"/>
    <mergeCell ref="E49:F49"/>
    <mergeCell ref="G49:I49"/>
    <mergeCell ref="N49:O49"/>
    <mergeCell ref="E50:F50"/>
    <mergeCell ref="G50:I50"/>
    <mergeCell ref="N50:O50"/>
    <mergeCell ref="C51:D51"/>
    <mergeCell ref="E51:F51"/>
    <mergeCell ref="G51:I51"/>
    <mergeCell ref="J51:L51"/>
    <mergeCell ref="N51:O51"/>
    <mergeCell ref="E52:F52"/>
    <mergeCell ref="G52:I52"/>
    <mergeCell ref="N52:O52"/>
    <mergeCell ref="E53:F53"/>
    <mergeCell ref="G53:I53"/>
    <mergeCell ref="N53:O53"/>
    <mergeCell ref="E54:F54"/>
    <mergeCell ref="G54:I54"/>
    <mergeCell ref="N54:O54"/>
    <mergeCell ref="E55:F55"/>
    <mergeCell ref="G55:I55"/>
    <mergeCell ref="N55:O55"/>
    <mergeCell ref="E56:F56"/>
    <mergeCell ref="G56:I56"/>
    <mergeCell ref="N56:O56"/>
    <mergeCell ref="E57:F57"/>
    <mergeCell ref="G57:I57"/>
    <mergeCell ref="N57:O57"/>
    <mergeCell ref="E58:F58"/>
    <mergeCell ref="G58:I58"/>
    <mergeCell ref="N58:O58"/>
    <mergeCell ref="E59:F59"/>
    <mergeCell ref="G59:I59"/>
    <mergeCell ref="N59:O59"/>
    <mergeCell ref="E60:F60"/>
    <mergeCell ref="G60:I60"/>
    <mergeCell ref="N60:O60"/>
    <mergeCell ref="E61:F61"/>
    <mergeCell ref="G61:I61"/>
    <mergeCell ref="N61:O61"/>
    <mergeCell ref="C62:D62"/>
    <mergeCell ref="E62:F62"/>
    <mergeCell ref="G62:I62"/>
    <mergeCell ref="J62:L62"/>
    <mergeCell ref="N62:O62"/>
    <mergeCell ref="E63:F63"/>
    <mergeCell ref="G63:I63"/>
    <mergeCell ref="N63:O63"/>
    <mergeCell ref="E64:F64"/>
    <mergeCell ref="G64:I64"/>
    <mergeCell ref="N64:O64"/>
    <mergeCell ref="C65:D65"/>
    <mergeCell ref="E65:F65"/>
    <mergeCell ref="G65:I65"/>
    <mergeCell ref="J65:L65"/>
    <mergeCell ref="N65:O65"/>
    <mergeCell ref="C66:D66"/>
    <mergeCell ref="E66:F66"/>
    <mergeCell ref="G66:I66"/>
    <mergeCell ref="J66:L66"/>
    <mergeCell ref="N66:O66"/>
    <mergeCell ref="C67:D67"/>
    <mergeCell ref="E67:F67"/>
    <mergeCell ref="G67:I67"/>
    <mergeCell ref="J67:L67"/>
    <mergeCell ref="N67:O67"/>
    <mergeCell ref="A69:O69"/>
    <mergeCell ref="A70:B70"/>
    <mergeCell ref="C70:O70"/>
    <mergeCell ref="A73:B73"/>
    <mergeCell ref="C73:H73"/>
    <mergeCell ref="I73:K73"/>
    <mergeCell ref="L73:O73"/>
    <mergeCell ref="A74:B74"/>
    <mergeCell ref="C74:O74"/>
    <mergeCell ref="C75:F75"/>
    <mergeCell ref="G75:L75"/>
    <mergeCell ref="C76:F76"/>
    <mergeCell ref="G76:L76"/>
    <mergeCell ref="C77:F77"/>
    <mergeCell ref="G77:L77"/>
    <mergeCell ref="C78:L78"/>
    <mergeCell ref="B81:C81"/>
    <mergeCell ref="D81:E81"/>
    <mergeCell ref="F81:G81"/>
    <mergeCell ref="H81:J81"/>
    <mergeCell ref="K81:N81"/>
    <mergeCell ref="B82:I82"/>
    <mergeCell ref="J82:O82"/>
    <mergeCell ref="B83:I83"/>
    <mergeCell ref="J83:O83"/>
    <mergeCell ref="C84:D84"/>
    <mergeCell ref="E84:F84"/>
    <mergeCell ref="G84:I84"/>
    <mergeCell ref="J84:L84"/>
    <mergeCell ref="N84:O84"/>
    <mergeCell ref="E85:F85"/>
    <mergeCell ref="G85:I85"/>
    <mergeCell ref="N85:O85"/>
    <mergeCell ref="E86:F86"/>
    <mergeCell ref="G86:I86"/>
    <mergeCell ref="N86:O86"/>
    <mergeCell ref="E87:F87"/>
    <mergeCell ref="G87:I87"/>
    <mergeCell ref="N87:O87"/>
    <mergeCell ref="E88:F88"/>
    <mergeCell ref="G88:I88"/>
    <mergeCell ref="N88:O88"/>
    <mergeCell ref="E89:F89"/>
    <mergeCell ref="G89:I89"/>
    <mergeCell ref="N89:O89"/>
    <mergeCell ref="C90:D90"/>
    <mergeCell ref="E90:F90"/>
    <mergeCell ref="G90:I90"/>
    <mergeCell ref="J90:L90"/>
    <mergeCell ref="N90:O90"/>
    <mergeCell ref="E91:F91"/>
    <mergeCell ref="G91:I91"/>
    <mergeCell ref="N91:O91"/>
    <mergeCell ref="E92:F92"/>
    <mergeCell ref="G92:I92"/>
    <mergeCell ref="N92:O92"/>
    <mergeCell ref="E93:F93"/>
    <mergeCell ref="G93:I93"/>
    <mergeCell ref="N93:O93"/>
    <mergeCell ref="C94:D94"/>
    <mergeCell ref="E94:F94"/>
    <mergeCell ref="G94:I94"/>
    <mergeCell ref="J94:L94"/>
    <mergeCell ref="N94:O94"/>
    <mergeCell ref="C95:D95"/>
    <mergeCell ref="E95:F95"/>
    <mergeCell ref="G95:I95"/>
    <mergeCell ref="J95:L95"/>
    <mergeCell ref="N95:O95"/>
    <mergeCell ref="C96:D96"/>
    <mergeCell ref="E96:F96"/>
    <mergeCell ref="G96:I96"/>
    <mergeCell ref="J96:L96"/>
    <mergeCell ref="N96:O96"/>
    <mergeCell ref="C97:D97"/>
    <mergeCell ref="E97:F97"/>
    <mergeCell ref="G97:I97"/>
    <mergeCell ref="J97:L97"/>
    <mergeCell ref="N97:O97"/>
    <mergeCell ref="C98:D98"/>
    <mergeCell ref="E98:F98"/>
    <mergeCell ref="G98:I98"/>
    <mergeCell ref="J98:L98"/>
    <mergeCell ref="N98:O98"/>
    <mergeCell ref="A99:O99"/>
    <mergeCell ref="A100:B100"/>
    <mergeCell ref="C100:O100"/>
    <mergeCell ref="A103:B103"/>
    <mergeCell ref="C103:H103"/>
    <mergeCell ref="I103:K103"/>
    <mergeCell ref="L103:O103"/>
    <mergeCell ref="A104:B104"/>
    <mergeCell ref="C104:O104"/>
    <mergeCell ref="C105:F105"/>
    <mergeCell ref="G105:L105"/>
    <mergeCell ref="C106:F106"/>
    <mergeCell ref="G106:L106"/>
    <mergeCell ref="C107:F107"/>
    <mergeCell ref="G107:L107"/>
    <mergeCell ref="C108:L108"/>
    <mergeCell ref="B111:C111"/>
    <mergeCell ref="D111:E111"/>
    <mergeCell ref="F111:G111"/>
    <mergeCell ref="H111:J111"/>
    <mergeCell ref="K111:N111"/>
    <mergeCell ref="B112:I112"/>
    <mergeCell ref="J112:O112"/>
    <mergeCell ref="B113:I113"/>
    <mergeCell ref="J113:O113"/>
    <mergeCell ref="C114:D114"/>
    <mergeCell ref="E114:F114"/>
    <mergeCell ref="G114:I114"/>
    <mergeCell ref="J114:L114"/>
    <mergeCell ref="N114:O114"/>
    <mergeCell ref="E115:F115"/>
    <mergeCell ref="G115:I115"/>
    <mergeCell ref="N115:O115"/>
    <mergeCell ref="E116:F116"/>
    <mergeCell ref="G116:I116"/>
    <mergeCell ref="N116:O116"/>
    <mergeCell ref="E117:F117"/>
    <mergeCell ref="G117:I117"/>
    <mergeCell ref="N117:O117"/>
    <mergeCell ref="E118:F118"/>
    <mergeCell ref="G118:I118"/>
    <mergeCell ref="N118:O118"/>
    <mergeCell ref="E119:F119"/>
    <mergeCell ref="G119:I119"/>
    <mergeCell ref="N119:O119"/>
    <mergeCell ref="E120:F120"/>
    <mergeCell ref="G120:I120"/>
    <mergeCell ref="N120:O120"/>
    <mergeCell ref="E121:F121"/>
    <mergeCell ref="G121:I121"/>
    <mergeCell ref="N121:O121"/>
    <mergeCell ref="E122:F122"/>
    <mergeCell ref="G122:I122"/>
    <mergeCell ref="N122:O122"/>
    <mergeCell ref="E123:F123"/>
    <mergeCell ref="G123:I123"/>
    <mergeCell ref="N123:O123"/>
    <mergeCell ref="E124:F124"/>
    <mergeCell ref="G124:I124"/>
    <mergeCell ref="N124:O124"/>
    <mergeCell ref="E125:F125"/>
    <mergeCell ref="G125:I125"/>
    <mergeCell ref="N125:O125"/>
    <mergeCell ref="E126:F126"/>
    <mergeCell ref="G126:I126"/>
    <mergeCell ref="N126:O126"/>
    <mergeCell ref="E127:F127"/>
    <mergeCell ref="G127:I127"/>
    <mergeCell ref="N127:O127"/>
    <mergeCell ref="E128:F128"/>
    <mergeCell ref="G128:I128"/>
    <mergeCell ref="N128:O128"/>
    <mergeCell ref="E129:F129"/>
    <mergeCell ref="G129:I129"/>
    <mergeCell ref="N129:O129"/>
    <mergeCell ref="E130:F130"/>
    <mergeCell ref="G130:I130"/>
    <mergeCell ref="N130:O130"/>
    <mergeCell ref="C131:D131"/>
    <mergeCell ref="E131:F131"/>
    <mergeCell ref="G131:I131"/>
    <mergeCell ref="J131:L131"/>
    <mergeCell ref="N131:O131"/>
    <mergeCell ref="C132:D132"/>
    <mergeCell ref="E132:F132"/>
    <mergeCell ref="G132:I132"/>
    <mergeCell ref="J132:L132"/>
    <mergeCell ref="N132:O132"/>
    <mergeCell ref="C133:D133"/>
    <mergeCell ref="E133:F133"/>
    <mergeCell ref="G133:I133"/>
    <mergeCell ref="J133:L133"/>
    <mergeCell ref="N133:O133"/>
    <mergeCell ref="C134:D134"/>
    <mergeCell ref="E134:F134"/>
    <mergeCell ref="G134:I134"/>
    <mergeCell ref="J134:L134"/>
    <mergeCell ref="N134:O134"/>
    <mergeCell ref="C135:D135"/>
    <mergeCell ref="E135:F135"/>
    <mergeCell ref="G135:I135"/>
    <mergeCell ref="J135:L135"/>
    <mergeCell ref="N135:O135"/>
    <mergeCell ref="A137:O137"/>
    <mergeCell ref="A138:B138"/>
    <mergeCell ref="C138:O138"/>
    <mergeCell ref="A141:B141"/>
    <mergeCell ref="C141:H141"/>
    <mergeCell ref="I141:K141"/>
    <mergeCell ref="L141:O141"/>
    <mergeCell ref="A142:B142"/>
    <mergeCell ref="C142:O142"/>
    <mergeCell ref="C143:F143"/>
    <mergeCell ref="G143:L143"/>
    <mergeCell ref="C144:F144"/>
    <mergeCell ref="G144:L144"/>
    <mergeCell ref="C145:F145"/>
    <mergeCell ref="G145:L145"/>
    <mergeCell ref="C146:L146"/>
    <mergeCell ref="B149:C149"/>
    <mergeCell ref="D149:E149"/>
    <mergeCell ref="F149:G149"/>
    <mergeCell ref="H149:J149"/>
    <mergeCell ref="K149:N149"/>
    <mergeCell ref="B150:I150"/>
    <mergeCell ref="J150:O150"/>
    <mergeCell ref="B151:I151"/>
    <mergeCell ref="J151:O151"/>
    <mergeCell ref="C152:D152"/>
    <mergeCell ref="E152:F152"/>
    <mergeCell ref="G152:I152"/>
    <mergeCell ref="J152:L152"/>
    <mergeCell ref="N152:O152"/>
    <mergeCell ref="E153:F153"/>
    <mergeCell ref="G153:I153"/>
    <mergeCell ref="N153:O153"/>
    <mergeCell ref="E154:F154"/>
    <mergeCell ref="G154:I154"/>
    <mergeCell ref="N154:O154"/>
    <mergeCell ref="E155:F155"/>
    <mergeCell ref="G155:I155"/>
    <mergeCell ref="N155:O155"/>
    <mergeCell ref="E156:F156"/>
    <mergeCell ref="G156:I156"/>
    <mergeCell ref="N156:O156"/>
    <mergeCell ref="E157:F157"/>
    <mergeCell ref="G157:I157"/>
    <mergeCell ref="N157:O157"/>
    <mergeCell ref="E158:F158"/>
    <mergeCell ref="G158:I158"/>
    <mergeCell ref="N158:O158"/>
    <mergeCell ref="E159:F159"/>
    <mergeCell ref="G159:I159"/>
    <mergeCell ref="N159:O159"/>
    <mergeCell ref="C160:D160"/>
    <mergeCell ref="E160:F160"/>
    <mergeCell ref="G160:I160"/>
    <mergeCell ref="J160:L160"/>
    <mergeCell ref="N160:O160"/>
    <mergeCell ref="C161:D161"/>
    <mergeCell ref="E161:F161"/>
    <mergeCell ref="G161:I161"/>
    <mergeCell ref="J161:L161"/>
    <mergeCell ref="N161:O161"/>
    <mergeCell ref="C162:D162"/>
    <mergeCell ref="E162:F162"/>
    <mergeCell ref="G162:I162"/>
    <mergeCell ref="J162:L162"/>
    <mergeCell ref="N162:O162"/>
    <mergeCell ref="C163:D163"/>
    <mergeCell ref="E163:F163"/>
    <mergeCell ref="G163:I163"/>
    <mergeCell ref="J163:L163"/>
    <mergeCell ref="N163:O163"/>
    <mergeCell ref="C164:D164"/>
    <mergeCell ref="E164:F164"/>
    <mergeCell ref="G164:I164"/>
    <mergeCell ref="J164:L164"/>
    <mergeCell ref="N164:O164"/>
    <mergeCell ref="C165:D165"/>
    <mergeCell ref="E165:F165"/>
    <mergeCell ref="G165:I165"/>
    <mergeCell ref="J165:L165"/>
    <mergeCell ref="N165:O165"/>
    <mergeCell ref="C166:D166"/>
    <mergeCell ref="E166:F166"/>
    <mergeCell ref="G166:I166"/>
    <mergeCell ref="J166:L166"/>
    <mergeCell ref="N166:O166"/>
    <mergeCell ref="A168:O168"/>
    <mergeCell ref="A169:B169"/>
    <mergeCell ref="C169:O169"/>
    <mergeCell ref="A172:B172"/>
    <mergeCell ref="C172:H172"/>
    <mergeCell ref="I172:K172"/>
    <mergeCell ref="L172:O172"/>
    <mergeCell ref="A173:B173"/>
    <mergeCell ref="C173:O173"/>
    <mergeCell ref="C174:F174"/>
    <mergeCell ref="G174:L174"/>
    <mergeCell ref="C175:F175"/>
    <mergeCell ref="G175:L175"/>
    <mergeCell ref="C176:F176"/>
    <mergeCell ref="G176:L176"/>
    <mergeCell ref="C177:L177"/>
    <mergeCell ref="B180:C180"/>
    <mergeCell ref="D180:E180"/>
    <mergeCell ref="F180:G180"/>
    <mergeCell ref="H180:J180"/>
    <mergeCell ref="K180:N180"/>
    <mergeCell ref="B181:I181"/>
    <mergeCell ref="J181:O181"/>
    <mergeCell ref="B182:I182"/>
    <mergeCell ref="J182:O182"/>
    <mergeCell ref="C183:D183"/>
    <mergeCell ref="E183:F183"/>
    <mergeCell ref="G183:I183"/>
    <mergeCell ref="J183:L183"/>
    <mergeCell ref="N183:O183"/>
    <mergeCell ref="E184:F184"/>
    <mergeCell ref="G184:I184"/>
    <mergeCell ref="N184:O184"/>
    <mergeCell ref="E185:F185"/>
    <mergeCell ref="G185:I185"/>
    <mergeCell ref="N185:O185"/>
    <mergeCell ref="E186:F186"/>
    <mergeCell ref="G186:I186"/>
    <mergeCell ref="N186:O186"/>
    <mergeCell ref="E187:F187"/>
    <mergeCell ref="G187:I187"/>
    <mergeCell ref="N187:O187"/>
    <mergeCell ref="E188:F188"/>
    <mergeCell ref="G188:I188"/>
    <mergeCell ref="N188:O188"/>
    <mergeCell ref="E189:F189"/>
    <mergeCell ref="G189:I189"/>
    <mergeCell ref="N189:O189"/>
    <mergeCell ref="C190:D190"/>
    <mergeCell ref="E190:F190"/>
    <mergeCell ref="G190:I190"/>
    <mergeCell ref="J190:L190"/>
    <mergeCell ref="N190:O190"/>
    <mergeCell ref="E191:F191"/>
    <mergeCell ref="G191:I191"/>
    <mergeCell ref="N191:O191"/>
    <mergeCell ref="E192:F192"/>
    <mergeCell ref="G192:I192"/>
    <mergeCell ref="N192:O192"/>
    <mergeCell ref="E193:F193"/>
    <mergeCell ref="G193:I193"/>
    <mergeCell ref="N193:O193"/>
    <mergeCell ref="C194:D194"/>
    <mergeCell ref="E194:F194"/>
    <mergeCell ref="G194:I194"/>
    <mergeCell ref="J194:L194"/>
    <mergeCell ref="N194:O194"/>
    <mergeCell ref="C195:D195"/>
    <mergeCell ref="E195:F195"/>
    <mergeCell ref="G195:I195"/>
    <mergeCell ref="J195:L195"/>
    <mergeCell ref="N195:O195"/>
    <mergeCell ref="C196:D196"/>
    <mergeCell ref="E196:F196"/>
    <mergeCell ref="G196:I196"/>
    <mergeCell ref="J196:L196"/>
    <mergeCell ref="N196:O196"/>
    <mergeCell ref="C197:D197"/>
    <mergeCell ref="E197:F197"/>
    <mergeCell ref="G197:I197"/>
    <mergeCell ref="J197:L197"/>
    <mergeCell ref="N197:O197"/>
    <mergeCell ref="C198:D198"/>
    <mergeCell ref="E198:F198"/>
    <mergeCell ref="G198:I198"/>
    <mergeCell ref="J198:L198"/>
    <mergeCell ref="N198:O198"/>
    <mergeCell ref="A200:O200"/>
    <mergeCell ref="A201:B201"/>
    <mergeCell ref="C201:O201"/>
    <mergeCell ref="A204:B204"/>
    <mergeCell ref="C204:H204"/>
    <mergeCell ref="I204:K204"/>
    <mergeCell ref="L204:O204"/>
    <mergeCell ref="A205:B205"/>
    <mergeCell ref="C205:O205"/>
    <mergeCell ref="C206:F206"/>
    <mergeCell ref="G206:L206"/>
    <mergeCell ref="C207:F207"/>
    <mergeCell ref="G207:L207"/>
    <mergeCell ref="C208:F208"/>
    <mergeCell ref="G208:L208"/>
    <mergeCell ref="C209:L209"/>
    <mergeCell ref="B212:C212"/>
    <mergeCell ref="D212:E212"/>
    <mergeCell ref="F212:G212"/>
    <mergeCell ref="H212:J212"/>
    <mergeCell ref="K212:N212"/>
    <mergeCell ref="B213:I213"/>
    <mergeCell ref="J213:O213"/>
    <mergeCell ref="B214:I214"/>
    <mergeCell ref="J214:O214"/>
    <mergeCell ref="C215:D215"/>
    <mergeCell ref="E215:F215"/>
    <mergeCell ref="G215:I215"/>
    <mergeCell ref="J215:L215"/>
    <mergeCell ref="N215:O215"/>
    <mergeCell ref="E216:F216"/>
    <mergeCell ref="G216:I216"/>
    <mergeCell ref="N216:O216"/>
    <mergeCell ref="E217:F217"/>
    <mergeCell ref="G217:I217"/>
    <mergeCell ref="N217:O217"/>
    <mergeCell ref="E218:F218"/>
    <mergeCell ref="G218:I218"/>
    <mergeCell ref="N218:O218"/>
    <mergeCell ref="E219:F219"/>
    <mergeCell ref="G219:I219"/>
    <mergeCell ref="N219:O219"/>
    <mergeCell ref="E220:F220"/>
    <mergeCell ref="G220:I220"/>
    <mergeCell ref="N220:O220"/>
    <mergeCell ref="E221:F221"/>
    <mergeCell ref="G221:I221"/>
    <mergeCell ref="N221:O221"/>
    <mergeCell ref="E222:F222"/>
    <mergeCell ref="G222:I222"/>
    <mergeCell ref="N222:O222"/>
    <mergeCell ref="C223:D223"/>
    <mergeCell ref="E223:F223"/>
    <mergeCell ref="G223:I223"/>
    <mergeCell ref="J223:L223"/>
    <mergeCell ref="N223:O223"/>
    <mergeCell ref="E224:F224"/>
    <mergeCell ref="G224:I224"/>
    <mergeCell ref="N224:O224"/>
    <mergeCell ref="E225:F225"/>
    <mergeCell ref="G225:I225"/>
    <mergeCell ref="N225:O225"/>
    <mergeCell ref="E226:F226"/>
    <mergeCell ref="G226:I226"/>
    <mergeCell ref="N226:O226"/>
    <mergeCell ref="E227:F227"/>
    <mergeCell ref="G227:I227"/>
    <mergeCell ref="N227:O227"/>
    <mergeCell ref="C228:D228"/>
    <mergeCell ref="E228:F228"/>
    <mergeCell ref="G228:I228"/>
    <mergeCell ref="J228:L228"/>
    <mergeCell ref="N228:O228"/>
    <mergeCell ref="C229:D229"/>
    <mergeCell ref="E229:F229"/>
    <mergeCell ref="G229:I229"/>
    <mergeCell ref="J229:L229"/>
    <mergeCell ref="N229:O229"/>
    <mergeCell ref="C230:D230"/>
    <mergeCell ref="E230:F230"/>
    <mergeCell ref="G230:I230"/>
    <mergeCell ref="J230:L230"/>
    <mergeCell ref="N230:O230"/>
    <mergeCell ref="C231:D231"/>
    <mergeCell ref="E231:F231"/>
    <mergeCell ref="G231:I231"/>
    <mergeCell ref="J231:L231"/>
    <mergeCell ref="N231:O231"/>
    <mergeCell ref="C232:D232"/>
    <mergeCell ref="E232:F232"/>
    <mergeCell ref="G232:I232"/>
    <mergeCell ref="J232:L232"/>
    <mergeCell ref="N232:O232"/>
    <mergeCell ref="A234:O234"/>
    <mergeCell ref="A235:B235"/>
    <mergeCell ref="C235:O235"/>
    <mergeCell ref="A238:B238"/>
    <mergeCell ref="C238:H238"/>
    <mergeCell ref="I238:K238"/>
    <mergeCell ref="L238:O238"/>
    <mergeCell ref="A239:B239"/>
    <mergeCell ref="C239:O239"/>
    <mergeCell ref="C240:F240"/>
    <mergeCell ref="G240:L240"/>
    <mergeCell ref="C241:F241"/>
    <mergeCell ref="G241:L241"/>
    <mergeCell ref="C242:F242"/>
    <mergeCell ref="G242:L242"/>
    <mergeCell ref="C243:L243"/>
    <mergeCell ref="B246:C246"/>
    <mergeCell ref="D246:E246"/>
    <mergeCell ref="F246:G246"/>
    <mergeCell ref="H246:J246"/>
    <mergeCell ref="K246:N246"/>
    <mergeCell ref="B247:I247"/>
    <mergeCell ref="J247:O247"/>
    <mergeCell ref="B248:I248"/>
    <mergeCell ref="J248:O248"/>
    <mergeCell ref="C249:D249"/>
    <mergeCell ref="E249:F249"/>
    <mergeCell ref="G249:I249"/>
    <mergeCell ref="J249:L249"/>
    <mergeCell ref="N249:O249"/>
    <mergeCell ref="E250:F250"/>
    <mergeCell ref="G250:I250"/>
    <mergeCell ref="N250:O250"/>
    <mergeCell ref="E251:F251"/>
    <mergeCell ref="G251:I251"/>
    <mergeCell ref="N251:O251"/>
    <mergeCell ref="E252:F252"/>
    <mergeCell ref="G252:I252"/>
    <mergeCell ref="N252:O252"/>
    <mergeCell ref="E253:F253"/>
    <mergeCell ref="G253:I253"/>
    <mergeCell ref="N253:O253"/>
    <mergeCell ref="C254:D254"/>
    <mergeCell ref="E254:F254"/>
    <mergeCell ref="G254:I254"/>
    <mergeCell ref="J254:L254"/>
    <mergeCell ref="N254:O254"/>
    <mergeCell ref="E255:F255"/>
    <mergeCell ref="G255:I255"/>
    <mergeCell ref="N255:O255"/>
    <mergeCell ref="E256:F256"/>
    <mergeCell ref="G256:I256"/>
    <mergeCell ref="N256:O256"/>
    <mergeCell ref="E257:F257"/>
    <mergeCell ref="G257:I257"/>
    <mergeCell ref="N257:O257"/>
    <mergeCell ref="C258:D258"/>
    <mergeCell ref="E258:F258"/>
    <mergeCell ref="G258:I258"/>
    <mergeCell ref="J258:L258"/>
    <mergeCell ref="N258:O258"/>
    <mergeCell ref="C259:D259"/>
    <mergeCell ref="E259:F259"/>
    <mergeCell ref="G259:I259"/>
    <mergeCell ref="J259:L259"/>
    <mergeCell ref="N259:O259"/>
    <mergeCell ref="C260:D260"/>
    <mergeCell ref="E260:F260"/>
    <mergeCell ref="G260:I260"/>
    <mergeCell ref="J260:L260"/>
    <mergeCell ref="N260:O260"/>
    <mergeCell ref="C261:D261"/>
    <mergeCell ref="E261:F261"/>
    <mergeCell ref="G261:I261"/>
    <mergeCell ref="J261:L261"/>
    <mergeCell ref="N261:O261"/>
    <mergeCell ref="C262:D262"/>
    <mergeCell ref="E262:F262"/>
    <mergeCell ref="G262:I262"/>
    <mergeCell ref="J262:L262"/>
    <mergeCell ref="N262:O262"/>
    <mergeCell ref="A264:O264"/>
    <mergeCell ref="A265:B265"/>
    <mergeCell ref="C265:O265"/>
    <mergeCell ref="A268:B268"/>
    <mergeCell ref="C268:H268"/>
    <mergeCell ref="I268:K268"/>
    <mergeCell ref="L268:O268"/>
    <mergeCell ref="A269:B269"/>
    <mergeCell ref="C269:O269"/>
    <mergeCell ref="C270:F270"/>
    <mergeCell ref="G270:L270"/>
    <mergeCell ref="C271:F271"/>
    <mergeCell ref="G271:L271"/>
    <mergeCell ref="C272:F272"/>
    <mergeCell ref="G272:L272"/>
    <mergeCell ref="C273:L273"/>
    <mergeCell ref="B276:C276"/>
    <mergeCell ref="D276:E276"/>
    <mergeCell ref="F276:G276"/>
    <mergeCell ref="H276:J276"/>
    <mergeCell ref="K276:N276"/>
    <mergeCell ref="B277:I277"/>
    <mergeCell ref="J277:O277"/>
    <mergeCell ref="B278:I278"/>
    <mergeCell ref="J278:O278"/>
    <mergeCell ref="C279:D279"/>
    <mergeCell ref="E279:F279"/>
    <mergeCell ref="G279:I279"/>
    <mergeCell ref="J279:L279"/>
    <mergeCell ref="N279:O279"/>
    <mergeCell ref="E280:F280"/>
    <mergeCell ref="G280:I280"/>
    <mergeCell ref="N280:O280"/>
    <mergeCell ref="E281:F281"/>
    <mergeCell ref="G281:I281"/>
    <mergeCell ref="N281:O281"/>
    <mergeCell ref="E282:F282"/>
    <mergeCell ref="G282:I282"/>
    <mergeCell ref="N282:O282"/>
    <mergeCell ref="E283:F283"/>
    <mergeCell ref="G283:I283"/>
    <mergeCell ref="N283:O283"/>
    <mergeCell ref="E284:F284"/>
    <mergeCell ref="G284:I284"/>
    <mergeCell ref="N284:O284"/>
    <mergeCell ref="C285:D285"/>
    <mergeCell ref="E285:F285"/>
    <mergeCell ref="G285:I285"/>
    <mergeCell ref="J285:L285"/>
    <mergeCell ref="N285:O285"/>
    <mergeCell ref="E286:F286"/>
    <mergeCell ref="G286:I286"/>
    <mergeCell ref="N286:O286"/>
    <mergeCell ref="E287:F287"/>
    <mergeCell ref="G287:I287"/>
    <mergeCell ref="N287:O287"/>
    <mergeCell ref="E288:F288"/>
    <mergeCell ref="G288:I288"/>
    <mergeCell ref="N288:O288"/>
    <mergeCell ref="C289:D289"/>
    <mergeCell ref="E289:F289"/>
    <mergeCell ref="G289:I289"/>
    <mergeCell ref="J289:L289"/>
    <mergeCell ref="N289:O289"/>
    <mergeCell ref="C290:D290"/>
    <mergeCell ref="E290:F290"/>
    <mergeCell ref="G290:I290"/>
    <mergeCell ref="J290:L290"/>
    <mergeCell ref="N290:O290"/>
    <mergeCell ref="C291:D291"/>
    <mergeCell ref="E291:F291"/>
    <mergeCell ref="G291:I291"/>
    <mergeCell ref="J291:L291"/>
    <mergeCell ref="N291:O291"/>
    <mergeCell ref="C292:D292"/>
    <mergeCell ref="E292:F292"/>
    <mergeCell ref="G292:I292"/>
    <mergeCell ref="J292:L292"/>
    <mergeCell ref="N292:O292"/>
    <mergeCell ref="C293:D293"/>
    <mergeCell ref="E293:F293"/>
    <mergeCell ref="G293:I293"/>
    <mergeCell ref="J293:L293"/>
    <mergeCell ref="N293:O293"/>
    <mergeCell ref="A295:O295"/>
    <mergeCell ref="A296:B296"/>
    <mergeCell ref="C296:O296"/>
    <mergeCell ref="A299:B299"/>
    <mergeCell ref="C299:H299"/>
    <mergeCell ref="I299:K299"/>
    <mergeCell ref="L299:O299"/>
    <mergeCell ref="A300:B300"/>
    <mergeCell ref="C300:O300"/>
    <mergeCell ref="C301:F301"/>
    <mergeCell ref="G301:L301"/>
    <mergeCell ref="C302:F302"/>
    <mergeCell ref="G302:L302"/>
    <mergeCell ref="C303:F303"/>
    <mergeCell ref="G303:L303"/>
    <mergeCell ref="C304:L304"/>
    <mergeCell ref="B307:C307"/>
    <mergeCell ref="D307:E307"/>
    <mergeCell ref="F307:G307"/>
    <mergeCell ref="H307:J307"/>
    <mergeCell ref="K307:N307"/>
    <mergeCell ref="B308:I308"/>
    <mergeCell ref="J308:O308"/>
    <mergeCell ref="B309:I309"/>
    <mergeCell ref="J309:O309"/>
    <mergeCell ref="C310:D310"/>
    <mergeCell ref="E310:F310"/>
    <mergeCell ref="G310:I310"/>
    <mergeCell ref="J310:L310"/>
    <mergeCell ref="N310:O310"/>
    <mergeCell ref="E311:F311"/>
    <mergeCell ref="G311:I311"/>
    <mergeCell ref="N311:O311"/>
    <mergeCell ref="E312:F312"/>
    <mergeCell ref="G312:I312"/>
    <mergeCell ref="N312:O312"/>
    <mergeCell ref="E313:F313"/>
    <mergeCell ref="G313:I313"/>
    <mergeCell ref="N313:O313"/>
    <mergeCell ref="E314:F314"/>
    <mergeCell ref="G314:I314"/>
    <mergeCell ref="N314:O314"/>
    <mergeCell ref="C315:D315"/>
    <mergeCell ref="E315:F315"/>
    <mergeCell ref="G315:I315"/>
    <mergeCell ref="J315:L315"/>
    <mergeCell ref="N315:O315"/>
    <mergeCell ref="E316:F316"/>
    <mergeCell ref="G316:I316"/>
    <mergeCell ref="N316:O316"/>
    <mergeCell ref="E317:F317"/>
    <mergeCell ref="G317:I317"/>
    <mergeCell ref="N317:O317"/>
    <mergeCell ref="E318:F318"/>
    <mergeCell ref="G318:I318"/>
    <mergeCell ref="N318:O318"/>
    <mergeCell ref="E319:F319"/>
    <mergeCell ref="G319:I319"/>
    <mergeCell ref="N319:O319"/>
    <mergeCell ref="E320:F320"/>
    <mergeCell ref="G320:I320"/>
    <mergeCell ref="N320:O320"/>
    <mergeCell ref="E321:F321"/>
    <mergeCell ref="G321:I321"/>
    <mergeCell ref="N321:O321"/>
    <mergeCell ref="E322:F322"/>
    <mergeCell ref="G322:I322"/>
    <mergeCell ref="N322:O322"/>
    <mergeCell ref="E323:F323"/>
    <mergeCell ref="G323:I323"/>
    <mergeCell ref="N323:O323"/>
    <mergeCell ref="E324:F324"/>
    <mergeCell ref="G324:I324"/>
    <mergeCell ref="N324:O324"/>
    <mergeCell ref="C325:D325"/>
    <mergeCell ref="E325:F325"/>
    <mergeCell ref="G325:I325"/>
    <mergeCell ref="J325:L325"/>
    <mergeCell ref="N325:O325"/>
    <mergeCell ref="C326:D326"/>
    <mergeCell ref="E326:F326"/>
    <mergeCell ref="G326:I326"/>
    <mergeCell ref="J326:L326"/>
    <mergeCell ref="N326:O326"/>
    <mergeCell ref="C327:D327"/>
    <mergeCell ref="E327:F327"/>
    <mergeCell ref="G327:I327"/>
    <mergeCell ref="J327:L327"/>
    <mergeCell ref="N327:O327"/>
    <mergeCell ref="C328:D328"/>
    <mergeCell ref="E328:F328"/>
    <mergeCell ref="G328:I328"/>
    <mergeCell ref="J328:L328"/>
    <mergeCell ref="N328:O328"/>
    <mergeCell ref="C329:D329"/>
    <mergeCell ref="E329:F329"/>
    <mergeCell ref="G329:I329"/>
    <mergeCell ref="J329:L329"/>
    <mergeCell ref="N329:O329"/>
    <mergeCell ref="A331:O331"/>
    <mergeCell ref="A332:B332"/>
    <mergeCell ref="C332:O332"/>
    <mergeCell ref="A335:B335"/>
    <mergeCell ref="C335:H335"/>
    <mergeCell ref="I335:K335"/>
    <mergeCell ref="L335:O335"/>
    <mergeCell ref="A336:B336"/>
    <mergeCell ref="C336:O336"/>
    <mergeCell ref="C337:F337"/>
    <mergeCell ref="G337:L337"/>
    <mergeCell ref="C338:F338"/>
    <mergeCell ref="G338:L338"/>
    <mergeCell ref="C339:F339"/>
    <mergeCell ref="G339:L339"/>
    <mergeCell ref="C340:L340"/>
    <mergeCell ref="B343:C343"/>
    <mergeCell ref="D343:E343"/>
    <mergeCell ref="F343:G343"/>
    <mergeCell ref="H343:J343"/>
    <mergeCell ref="K343:N343"/>
    <mergeCell ref="B344:I344"/>
    <mergeCell ref="J344:O344"/>
    <mergeCell ref="B345:I345"/>
    <mergeCell ref="J345:O345"/>
    <mergeCell ref="C346:D346"/>
    <mergeCell ref="E346:F346"/>
    <mergeCell ref="G346:I346"/>
    <mergeCell ref="J346:L346"/>
    <mergeCell ref="N346:O346"/>
    <mergeCell ref="E347:F347"/>
    <mergeCell ref="G347:I347"/>
    <mergeCell ref="N347:O347"/>
    <mergeCell ref="E348:F348"/>
    <mergeCell ref="G348:I348"/>
    <mergeCell ref="N348:O348"/>
    <mergeCell ref="E349:F349"/>
    <mergeCell ref="G349:I349"/>
    <mergeCell ref="N349:O349"/>
    <mergeCell ref="E350:F350"/>
    <mergeCell ref="G350:I350"/>
    <mergeCell ref="N350:O350"/>
    <mergeCell ref="E351:F351"/>
    <mergeCell ref="G351:I351"/>
    <mergeCell ref="N351:O351"/>
    <mergeCell ref="E352:F352"/>
    <mergeCell ref="G352:I352"/>
    <mergeCell ref="N352:O352"/>
    <mergeCell ref="C353:D353"/>
    <mergeCell ref="E353:F353"/>
    <mergeCell ref="G353:I353"/>
    <mergeCell ref="J353:L353"/>
    <mergeCell ref="N353:O353"/>
    <mergeCell ref="E354:F354"/>
    <mergeCell ref="G354:I354"/>
    <mergeCell ref="N354:O354"/>
    <mergeCell ref="E355:F355"/>
    <mergeCell ref="G355:I355"/>
    <mergeCell ref="N355:O355"/>
    <mergeCell ref="E356:F356"/>
    <mergeCell ref="G356:I356"/>
    <mergeCell ref="N356:O356"/>
    <mergeCell ref="E357:F357"/>
    <mergeCell ref="G357:I357"/>
    <mergeCell ref="N357:O357"/>
    <mergeCell ref="C358:D358"/>
    <mergeCell ref="E358:F358"/>
    <mergeCell ref="G358:I358"/>
    <mergeCell ref="J358:L358"/>
    <mergeCell ref="N358:O358"/>
    <mergeCell ref="C359:D359"/>
    <mergeCell ref="E359:F359"/>
    <mergeCell ref="G359:I359"/>
    <mergeCell ref="J359:L359"/>
    <mergeCell ref="N359:O359"/>
    <mergeCell ref="C360:D360"/>
    <mergeCell ref="E360:F360"/>
    <mergeCell ref="G360:I360"/>
    <mergeCell ref="J360:L360"/>
    <mergeCell ref="N360:O360"/>
    <mergeCell ref="C361:D361"/>
    <mergeCell ref="E361:F361"/>
    <mergeCell ref="G361:I361"/>
    <mergeCell ref="J361:L361"/>
    <mergeCell ref="N361:O361"/>
    <mergeCell ref="C362:D362"/>
    <mergeCell ref="E362:F362"/>
    <mergeCell ref="G362:I362"/>
    <mergeCell ref="J362:L362"/>
    <mergeCell ref="N362:O362"/>
    <mergeCell ref="A364:O364"/>
    <mergeCell ref="A365:B365"/>
    <mergeCell ref="C365:O365"/>
    <mergeCell ref="A368:B368"/>
    <mergeCell ref="C368:H368"/>
    <mergeCell ref="I368:K368"/>
    <mergeCell ref="L368:O368"/>
    <mergeCell ref="A369:B369"/>
    <mergeCell ref="C369:O369"/>
    <mergeCell ref="C370:F370"/>
    <mergeCell ref="G370:L370"/>
    <mergeCell ref="C371:F371"/>
    <mergeCell ref="G371:L371"/>
    <mergeCell ref="C372:F372"/>
    <mergeCell ref="G372:L372"/>
    <mergeCell ref="C373:L373"/>
    <mergeCell ref="B376:C376"/>
    <mergeCell ref="D376:E376"/>
    <mergeCell ref="F376:G376"/>
    <mergeCell ref="H376:J376"/>
    <mergeCell ref="K376:N376"/>
    <mergeCell ref="B377:I377"/>
    <mergeCell ref="J377:O377"/>
    <mergeCell ref="B378:I378"/>
    <mergeCell ref="J378:O378"/>
    <mergeCell ref="C379:D379"/>
    <mergeCell ref="E379:F379"/>
    <mergeCell ref="G379:I379"/>
    <mergeCell ref="J379:L379"/>
    <mergeCell ref="N379:O379"/>
    <mergeCell ref="E380:F380"/>
    <mergeCell ref="G380:I380"/>
    <mergeCell ref="N380:O380"/>
    <mergeCell ref="E381:F381"/>
    <mergeCell ref="G381:I381"/>
    <mergeCell ref="N381:O381"/>
    <mergeCell ref="E382:F382"/>
    <mergeCell ref="G382:I382"/>
    <mergeCell ref="N382:O382"/>
    <mergeCell ref="E383:F383"/>
    <mergeCell ref="G383:I383"/>
    <mergeCell ref="N383:O383"/>
    <mergeCell ref="C384:D384"/>
    <mergeCell ref="E384:F384"/>
    <mergeCell ref="G384:I384"/>
    <mergeCell ref="J384:L384"/>
    <mergeCell ref="N384:O384"/>
    <mergeCell ref="E385:F385"/>
    <mergeCell ref="G385:I385"/>
    <mergeCell ref="N385:O385"/>
    <mergeCell ref="E386:F386"/>
    <mergeCell ref="G386:I386"/>
    <mergeCell ref="N386:O386"/>
    <mergeCell ref="E387:F387"/>
    <mergeCell ref="G387:I387"/>
    <mergeCell ref="N387:O387"/>
    <mergeCell ref="C388:D388"/>
    <mergeCell ref="E388:F388"/>
    <mergeCell ref="G388:I388"/>
    <mergeCell ref="J388:L388"/>
    <mergeCell ref="N388:O388"/>
    <mergeCell ref="C389:D389"/>
    <mergeCell ref="E389:F389"/>
    <mergeCell ref="G389:I389"/>
    <mergeCell ref="J389:L389"/>
    <mergeCell ref="N389:O389"/>
    <mergeCell ref="C390:D390"/>
    <mergeCell ref="E390:F390"/>
    <mergeCell ref="G390:I390"/>
    <mergeCell ref="J390:L390"/>
    <mergeCell ref="N390:O390"/>
    <mergeCell ref="C391:D391"/>
    <mergeCell ref="E391:F391"/>
    <mergeCell ref="G391:I391"/>
    <mergeCell ref="J391:L391"/>
    <mergeCell ref="N391:O391"/>
    <mergeCell ref="C392:D392"/>
    <mergeCell ref="E392:F392"/>
    <mergeCell ref="G392:I392"/>
    <mergeCell ref="J392:L392"/>
    <mergeCell ref="N392:O392"/>
    <mergeCell ref="A394:O394"/>
    <mergeCell ref="A395:B395"/>
    <mergeCell ref="C395:O395"/>
    <mergeCell ref="A398:B398"/>
    <mergeCell ref="C398:H398"/>
    <mergeCell ref="I398:K398"/>
    <mergeCell ref="L398:O398"/>
    <mergeCell ref="A399:B399"/>
    <mergeCell ref="C399:O399"/>
    <mergeCell ref="C400:F400"/>
    <mergeCell ref="G400:L400"/>
    <mergeCell ref="C401:F401"/>
    <mergeCell ref="G401:L401"/>
    <mergeCell ref="C402:F402"/>
    <mergeCell ref="G402:L402"/>
    <mergeCell ref="C403:L403"/>
    <mergeCell ref="B406:C406"/>
    <mergeCell ref="D406:E406"/>
    <mergeCell ref="F406:G406"/>
    <mergeCell ref="H406:J406"/>
    <mergeCell ref="K406:N406"/>
    <mergeCell ref="B407:I407"/>
    <mergeCell ref="J407:O407"/>
    <mergeCell ref="B408:I408"/>
    <mergeCell ref="J408:O408"/>
    <mergeCell ref="C409:D409"/>
    <mergeCell ref="E409:F409"/>
    <mergeCell ref="G409:I409"/>
    <mergeCell ref="J409:L409"/>
    <mergeCell ref="N409:O409"/>
    <mergeCell ref="E410:F410"/>
    <mergeCell ref="G410:I410"/>
    <mergeCell ref="N410:O410"/>
    <mergeCell ref="E411:F411"/>
    <mergeCell ref="G411:I411"/>
    <mergeCell ref="N411:O411"/>
    <mergeCell ref="E412:F412"/>
    <mergeCell ref="G412:I412"/>
    <mergeCell ref="N412:O412"/>
    <mergeCell ref="E413:F413"/>
    <mergeCell ref="G413:I413"/>
    <mergeCell ref="N413:O413"/>
    <mergeCell ref="E414:F414"/>
    <mergeCell ref="G414:I414"/>
    <mergeCell ref="N414:O414"/>
    <mergeCell ref="C415:D415"/>
    <mergeCell ref="E415:F415"/>
    <mergeCell ref="G415:I415"/>
    <mergeCell ref="J415:L415"/>
    <mergeCell ref="N415:O415"/>
    <mergeCell ref="E416:F416"/>
    <mergeCell ref="G416:I416"/>
    <mergeCell ref="N416:O416"/>
    <mergeCell ref="E417:F417"/>
    <mergeCell ref="G417:I417"/>
    <mergeCell ref="N417:O417"/>
    <mergeCell ref="E418:F418"/>
    <mergeCell ref="G418:I418"/>
    <mergeCell ref="N418:O418"/>
    <mergeCell ref="E419:F419"/>
    <mergeCell ref="G419:I419"/>
    <mergeCell ref="N419:O419"/>
    <mergeCell ref="C420:D420"/>
    <mergeCell ref="E420:F420"/>
    <mergeCell ref="G420:I420"/>
    <mergeCell ref="J420:L420"/>
    <mergeCell ref="N420:O420"/>
    <mergeCell ref="C421:D421"/>
    <mergeCell ref="E421:F421"/>
    <mergeCell ref="G421:I421"/>
    <mergeCell ref="J421:L421"/>
    <mergeCell ref="N421:O421"/>
    <mergeCell ref="C422:D422"/>
    <mergeCell ref="E422:F422"/>
    <mergeCell ref="G422:I422"/>
    <mergeCell ref="J422:L422"/>
    <mergeCell ref="N422:O422"/>
    <mergeCell ref="C423:D423"/>
    <mergeCell ref="E423:F423"/>
    <mergeCell ref="G423:I423"/>
    <mergeCell ref="J423:L423"/>
    <mergeCell ref="N423:O423"/>
    <mergeCell ref="C424:D424"/>
    <mergeCell ref="E424:F424"/>
    <mergeCell ref="G424:I424"/>
    <mergeCell ref="J424:L424"/>
    <mergeCell ref="N424:O424"/>
    <mergeCell ref="A426:O426"/>
    <mergeCell ref="A427:B427"/>
    <mergeCell ref="C427:O427"/>
    <mergeCell ref="A430:B430"/>
    <mergeCell ref="C430:H430"/>
    <mergeCell ref="I430:K430"/>
    <mergeCell ref="L430:O430"/>
    <mergeCell ref="A431:B431"/>
    <mergeCell ref="C431:O431"/>
    <mergeCell ref="C432:F432"/>
    <mergeCell ref="G432:L432"/>
    <mergeCell ref="C433:F433"/>
    <mergeCell ref="G433:L433"/>
    <mergeCell ref="C434:F434"/>
    <mergeCell ref="G434:L434"/>
    <mergeCell ref="C435:L435"/>
    <mergeCell ref="B438:C438"/>
    <mergeCell ref="D438:E438"/>
    <mergeCell ref="F438:G438"/>
    <mergeCell ref="H438:J438"/>
    <mergeCell ref="K438:N438"/>
    <mergeCell ref="B439:I439"/>
    <mergeCell ref="J439:O439"/>
    <mergeCell ref="B440:I440"/>
    <mergeCell ref="J440:O440"/>
    <mergeCell ref="C441:D441"/>
    <mergeCell ref="E441:F441"/>
    <mergeCell ref="G441:I441"/>
    <mergeCell ref="J441:L441"/>
    <mergeCell ref="N441:O441"/>
    <mergeCell ref="E442:F442"/>
    <mergeCell ref="G442:I442"/>
    <mergeCell ref="N442:O442"/>
    <mergeCell ref="E443:F443"/>
    <mergeCell ref="G443:I443"/>
    <mergeCell ref="N443:O443"/>
    <mergeCell ref="E444:F444"/>
    <mergeCell ref="G444:I444"/>
    <mergeCell ref="N444:O444"/>
    <mergeCell ref="E445:F445"/>
    <mergeCell ref="G445:I445"/>
    <mergeCell ref="N445:O445"/>
    <mergeCell ref="E446:F446"/>
    <mergeCell ref="G446:I446"/>
    <mergeCell ref="N446:O446"/>
    <mergeCell ref="C447:D447"/>
    <mergeCell ref="E447:F447"/>
    <mergeCell ref="G447:I447"/>
    <mergeCell ref="J447:L447"/>
    <mergeCell ref="N447:O447"/>
    <mergeCell ref="C448:D448"/>
    <mergeCell ref="E448:F448"/>
    <mergeCell ref="G448:I448"/>
    <mergeCell ref="J448:L448"/>
    <mergeCell ref="N448:O448"/>
    <mergeCell ref="C449:D449"/>
    <mergeCell ref="E449:F449"/>
    <mergeCell ref="G449:I449"/>
    <mergeCell ref="J449:L449"/>
    <mergeCell ref="N449:O449"/>
    <mergeCell ref="C450:D450"/>
    <mergeCell ref="E450:F450"/>
    <mergeCell ref="G450:I450"/>
    <mergeCell ref="J450:L450"/>
    <mergeCell ref="N450:O450"/>
    <mergeCell ref="C451:D451"/>
    <mergeCell ref="E451:F451"/>
    <mergeCell ref="G451:I451"/>
    <mergeCell ref="J451:L451"/>
    <mergeCell ref="N451:O451"/>
    <mergeCell ref="C452:D452"/>
    <mergeCell ref="E452:F452"/>
    <mergeCell ref="G452:I452"/>
    <mergeCell ref="J452:L452"/>
    <mergeCell ref="N452:O452"/>
    <mergeCell ref="C453:D453"/>
    <mergeCell ref="E453:F453"/>
    <mergeCell ref="G453:I453"/>
    <mergeCell ref="J453:L453"/>
    <mergeCell ref="N453:O453"/>
    <mergeCell ref="A455:O455"/>
    <mergeCell ref="A456:B456"/>
    <mergeCell ref="C456:O456"/>
    <mergeCell ref="A459:B459"/>
    <mergeCell ref="C459:H459"/>
    <mergeCell ref="I459:K459"/>
    <mergeCell ref="L459:O459"/>
    <mergeCell ref="A460:B460"/>
    <mergeCell ref="C460:O460"/>
    <mergeCell ref="C461:F461"/>
    <mergeCell ref="G461:L461"/>
    <mergeCell ref="C462:F462"/>
    <mergeCell ref="G462:L462"/>
    <mergeCell ref="C463:F463"/>
    <mergeCell ref="G463:L463"/>
    <mergeCell ref="C464:L464"/>
    <mergeCell ref="B467:C467"/>
    <mergeCell ref="D467:E467"/>
    <mergeCell ref="F467:G467"/>
    <mergeCell ref="H467:J467"/>
    <mergeCell ref="K467:N467"/>
    <mergeCell ref="B468:I468"/>
    <mergeCell ref="J468:O468"/>
    <mergeCell ref="B469:I469"/>
    <mergeCell ref="J469:O469"/>
    <mergeCell ref="C470:D470"/>
    <mergeCell ref="E470:F470"/>
    <mergeCell ref="G470:I470"/>
    <mergeCell ref="J470:L470"/>
    <mergeCell ref="N470:O470"/>
    <mergeCell ref="E471:F471"/>
    <mergeCell ref="G471:I471"/>
    <mergeCell ref="N471:O471"/>
    <mergeCell ref="E472:F472"/>
    <mergeCell ref="G472:I472"/>
    <mergeCell ref="N472:O472"/>
    <mergeCell ref="E473:F473"/>
    <mergeCell ref="G473:I473"/>
    <mergeCell ref="N473:O473"/>
    <mergeCell ref="E474:F474"/>
    <mergeCell ref="G474:I474"/>
    <mergeCell ref="N474:O474"/>
    <mergeCell ref="E475:F475"/>
    <mergeCell ref="G475:I475"/>
    <mergeCell ref="N475:O475"/>
    <mergeCell ref="C476:D476"/>
    <mergeCell ref="E476:F476"/>
    <mergeCell ref="G476:I476"/>
    <mergeCell ref="J476:L476"/>
    <mergeCell ref="N476:O476"/>
    <mergeCell ref="C477:D477"/>
    <mergeCell ref="E477:F477"/>
    <mergeCell ref="G477:I477"/>
    <mergeCell ref="J477:L477"/>
    <mergeCell ref="N477:O477"/>
    <mergeCell ref="C478:D478"/>
    <mergeCell ref="E478:F478"/>
    <mergeCell ref="G478:I478"/>
    <mergeCell ref="J478:L478"/>
    <mergeCell ref="N478:O478"/>
    <mergeCell ref="C479:D479"/>
    <mergeCell ref="E479:F479"/>
    <mergeCell ref="G479:I479"/>
    <mergeCell ref="J479:L479"/>
    <mergeCell ref="N479:O479"/>
    <mergeCell ref="C480:D480"/>
    <mergeCell ref="E480:F480"/>
    <mergeCell ref="G480:I480"/>
    <mergeCell ref="J480:L480"/>
    <mergeCell ref="N480:O480"/>
    <mergeCell ref="C481:D481"/>
    <mergeCell ref="E481:F481"/>
    <mergeCell ref="G481:I481"/>
    <mergeCell ref="J481:L481"/>
    <mergeCell ref="N481:O481"/>
    <mergeCell ref="C482:D482"/>
    <mergeCell ref="E482:F482"/>
    <mergeCell ref="G482:I482"/>
    <mergeCell ref="J482:L482"/>
    <mergeCell ref="N482:O482"/>
    <mergeCell ref="A483:O483"/>
    <mergeCell ref="A484:B484"/>
    <mergeCell ref="C484:O484"/>
    <mergeCell ref="A487:B487"/>
    <mergeCell ref="C487:H487"/>
    <mergeCell ref="I487:K487"/>
    <mergeCell ref="L487:O487"/>
    <mergeCell ref="A488:B488"/>
    <mergeCell ref="C488:O488"/>
    <mergeCell ref="C489:F489"/>
    <mergeCell ref="G489:L489"/>
    <mergeCell ref="C490:F490"/>
    <mergeCell ref="G490:L490"/>
    <mergeCell ref="C491:F491"/>
    <mergeCell ref="G491:L491"/>
    <mergeCell ref="C492:L492"/>
    <mergeCell ref="B495:C495"/>
    <mergeCell ref="D495:E495"/>
    <mergeCell ref="F495:G495"/>
    <mergeCell ref="H495:J495"/>
    <mergeCell ref="K495:N495"/>
    <mergeCell ref="B496:I496"/>
    <mergeCell ref="J496:O496"/>
    <mergeCell ref="B497:I497"/>
    <mergeCell ref="J497:O497"/>
    <mergeCell ref="C498:D498"/>
    <mergeCell ref="E498:F498"/>
    <mergeCell ref="G498:I498"/>
    <mergeCell ref="J498:L498"/>
    <mergeCell ref="N498:O498"/>
    <mergeCell ref="E499:F499"/>
    <mergeCell ref="G499:I499"/>
    <mergeCell ref="N499:O499"/>
    <mergeCell ref="E500:F500"/>
    <mergeCell ref="G500:I500"/>
    <mergeCell ref="N500:O500"/>
    <mergeCell ref="E501:F501"/>
    <mergeCell ref="G501:I501"/>
    <mergeCell ref="N501:O501"/>
    <mergeCell ref="E502:F502"/>
    <mergeCell ref="G502:I502"/>
    <mergeCell ref="N502:O502"/>
    <mergeCell ref="E503:F503"/>
    <mergeCell ref="G503:I503"/>
    <mergeCell ref="N503:O503"/>
    <mergeCell ref="C504:D504"/>
    <mergeCell ref="E504:F504"/>
    <mergeCell ref="G504:I504"/>
    <mergeCell ref="J504:L504"/>
    <mergeCell ref="N504:O504"/>
    <mergeCell ref="E505:F505"/>
    <mergeCell ref="G505:I505"/>
    <mergeCell ref="N505:O505"/>
    <mergeCell ref="E506:F506"/>
    <mergeCell ref="G506:I506"/>
    <mergeCell ref="N506:O506"/>
    <mergeCell ref="C507:D507"/>
    <mergeCell ref="E507:F507"/>
    <mergeCell ref="G507:I507"/>
    <mergeCell ref="J507:L507"/>
    <mergeCell ref="N507:O507"/>
    <mergeCell ref="C508:D508"/>
    <mergeCell ref="E508:F508"/>
    <mergeCell ref="G508:I508"/>
    <mergeCell ref="J508:L508"/>
    <mergeCell ref="N508:O508"/>
    <mergeCell ref="C509:D509"/>
    <mergeCell ref="E509:F509"/>
    <mergeCell ref="G509:I509"/>
    <mergeCell ref="J509:L509"/>
    <mergeCell ref="N509:O509"/>
    <mergeCell ref="C510:D510"/>
    <mergeCell ref="E510:F510"/>
    <mergeCell ref="G510:I510"/>
    <mergeCell ref="J510:L510"/>
    <mergeCell ref="N510:O510"/>
    <mergeCell ref="C511:D511"/>
    <mergeCell ref="E511:F511"/>
    <mergeCell ref="G511:I511"/>
    <mergeCell ref="J511:L511"/>
    <mergeCell ref="N511:O511"/>
    <mergeCell ref="A513:O513"/>
    <mergeCell ref="A514:B514"/>
    <mergeCell ref="C514:O514"/>
    <mergeCell ref="A517:B517"/>
    <mergeCell ref="C517:H517"/>
    <mergeCell ref="I517:K517"/>
    <mergeCell ref="L517:O517"/>
    <mergeCell ref="A518:B518"/>
    <mergeCell ref="C518:O518"/>
    <mergeCell ref="C519:F519"/>
    <mergeCell ref="G519:L519"/>
    <mergeCell ref="C520:F520"/>
    <mergeCell ref="G520:L520"/>
    <mergeCell ref="C521:F521"/>
    <mergeCell ref="G521:L521"/>
    <mergeCell ref="C522:L522"/>
    <mergeCell ref="B525:C525"/>
    <mergeCell ref="D525:E525"/>
    <mergeCell ref="F525:G525"/>
    <mergeCell ref="H525:J525"/>
    <mergeCell ref="K525:N525"/>
    <mergeCell ref="B526:I526"/>
    <mergeCell ref="J526:O526"/>
    <mergeCell ref="B527:I527"/>
    <mergeCell ref="J527:O527"/>
    <mergeCell ref="C528:D528"/>
    <mergeCell ref="E528:F528"/>
    <mergeCell ref="G528:I528"/>
    <mergeCell ref="J528:L528"/>
    <mergeCell ref="N528:O528"/>
    <mergeCell ref="E529:F529"/>
    <mergeCell ref="G529:I529"/>
    <mergeCell ref="N529:O529"/>
    <mergeCell ref="E530:F530"/>
    <mergeCell ref="G530:I530"/>
    <mergeCell ref="N530:O530"/>
    <mergeCell ref="E535:F535"/>
    <mergeCell ref="G535:I535"/>
    <mergeCell ref="N535:O535"/>
    <mergeCell ref="E536:F536"/>
    <mergeCell ref="G536:I536"/>
    <mergeCell ref="N536:O536"/>
    <mergeCell ref="C537:D537"/>
    <mergeCell ref="E537:F537"/>
    <mergeCell ref="G537:I537"/>
    <mergeCell ref="J537:L537"/>
    <mergeCell ref="N537:O537"/>
    <mergeCell ref="C538:D538"/>
    <mergeCell ref="E538:F538"/>
    <mergeCell ref="G538:I538"/>
    <mergeCell ref="J538:L538"/>
    <mergeCell ref="N538:O538"/>
    <mergeCell ref="C539:D539"/>
    <mergeCell ref="E539:F539"/>
    <mergeCell ref="G539:I539"/>
    <mergeCell ref="J539:L539"/>
    <mergeCell ref="N539:O539"/>
    <mergeCell ref="C540:D540"/>
    <mergeCell ref="E540:F540"/>
    <mergeCell ref="G540:I540"/>
    <mergeCell ref="J540:L540"/>
    <mergeCell ref="N540:O540"/>
    <mergeCell ref="C541:D541"/>
    <mergeCell ref="E541:F541"/>
    <mergeCell ref="G541:I541"/>
    <mergeCell ref="J541:L541"/>
    <mergeCell ref="N541:O541"/>
    <mergeCell ref="A543:O543"/>
    <mergeCell ref="A544:B544"/>
    <mergeCell ref="C544:O544"/>
    <mergeCell ref="A547:B547"/>
    <mergeCell ref="C547:H547"/>
    <mergeCell ref="I547:K547"/>
    <mergeCell ref="L547:O547"/>
    <mergeCell ref="A548:B548"/>
    <mergeCell ref="C548:O548"/>
    <mergeCell ref="C549:F549"/>
    <mergeCell ref="G549:L549"/>
    <mergeCell ref="C550:F550"/>
    <mergeCell ref="G550:L550"/>
    <mergeCell ref="C551:F551"/>
    <mergeCell ref="G551:L551"/>
    <mergeCell ref="C552:L552"/>
    <mergeCell ref="B555:C555"/>
    <mergeCell ref="D555:E555"/>
    <mergeCell ref="F555:G555"/>
    <mergeCell ref="H555:J555"/>
    <mergeCell ref="K555:N555"/>
    <mergeCell ref="B556:I556"/>
    <mergeCell ref="J556:O556"/>
    <mergeCell ref="B557:I557"/>
    <mergeCell ref="J557:O557"/>
    <mergeCell ref="C558:D558"/>
    <mergeCell ref="E558:F558"/>
    <mergeCell ref="G558:I558"/>
    <mergeCell ref="J558:L558"/>
    <mergeCell ref="N558:O558"/>
    <mergeCell ref="E559:F559"/>
    <mergeCell ref="G559:I559"/>
    <mergeCell ref="N559:O559"/>
    <mergeCell ref="E560:F560"/>
    <mergeCell ref="G560:I560"/>
    <mergeCell ref="N560:O560"/>
    <mergeCell ref="C561:D561"/>
    <mergeCell ref="E561:F561"/>
    <mergeCell ref="G561:I561"/>
    <mergeCell ref="J561:L561"/>
    <mergeCell ref="N561:O561"/>
    <mergeCell ref="C564:D564"/>
    <mergeCell ref="E564:F564"/>
    <mergeCell ref="G564:I564"/>
    <mergeCell ref="J564:L564"/>
    <mergeCell ref="N564:O564"/>
    <mergeCell ref="C565:D565"/>
    <mergeCell ref="E565:F565"/>
    <mergeCell ref="G565:I565"/>
    <mergeCell ref="J565:L565"/>
    <mergeCell ref="N565:O565"/>
    <mergeCell ref="C566:D566"/>
    <mergeCell ref="E566:F566"/>
    <mergeCell ref="G566:I566"/>
    <mergeCell ref="J566:L566"/>
    <mergeCell ref="N566:O566"/>
    <mergeCell ref="C567:D567"/>
    <mergeCell ref="E567:F567"/>
    <mergeCell ref="G567:I567"/>
    <mergeCell ref="J567:L567"/>
    <mergeCell ref="N567:O567"/>
    <mergeCell ref="C568:D568"/>
    <mergeCell ref="E568:F568"/>
    <mergeCell ref="G568:I568"/>
    <mergeCell ref="J568:L568"/>
    <mergeCell ref="N568:O568"/>
    <mergeCell ref="C569:D569"/>
    <mergeCell ref="E569:F569"/>
    <mergeCell ref="G569:I569"/>
    <mergeCell ref="J569:L569"/>
    <mergeCell ref="N569:O569"/>
    <mergeCell ref="A571:O571"/>
    <mergeCell ref="A572:B572"/>
    <mergeCell ref="C572:O572"/>
    <mergeCell ref="A575:B575"/>
    <mergeCell ref="C575:H575"/>
    <mergeCell ref="I575:K575"/>
    <mergeCell ref="L575:O575"/>
    <mergeCell ref="A576:B576"/>
    <mergeCell ref="C576:O576"/>
    <mergeCell ref="C577:F577"/>
    <mergeCell ref="G577:L577"/>
    <mergeCell ref="C578:F578"/>
    <mergeCell ref="G578:L578"/>
    <mergeCell ref="C579:F579"/>
    <mergeCell ref="G579:L579"/>
    <mergeCell ref="C580:L580"/>
    <mergeCell ref="B583:C583"/>
    <mergeCell ref="D583:E583"/>
    <mergeCell ref="F583:G583"/>
    <mergeCell ref="H583:J583"/>
    <mergeCell ref="K583:N583"/>
    <mergeCell ref="B584:I584"/>
    <mergeCell ref="J584:O584"/>
    <mergeCell ref="B585:I585"/>
    <mergeCell ref="J585:O585"/>
    <mergeCell ref="C586:D586"/>
    <mergeCell ref="E586:F586"/>
    <mergeCell ref="G586:I586"/>
    <mergeCell ref="J586:L586"/>
    <mergeCell ref="N586:O586"/>
    <mergeCell ref="E587:F587"/>
    <mergeCell ref="G587:I587"/>
    <mergeCell ref="N587:O587"/>
    <mergeCell ref="E588:F588"/>
    <mergeCell ref="G588:I588"/>
    <mergeCell ref="N588:O588"/>
    <mergeCell ref="E589:F589"/>
    <mergeCell ref="G589:I589"/>
    <mergeCell ref="N589:O589"/>
    <mergeCell ref="E590:F590"/>
    <mergeCell ref="G590:I590"/>
    <mergeCell ref="N590:O590"/>
    <mergeCell ref="N591:O591"/>
    <mergeCell ref="E592:F592"/>
    <mergeCell ref="G592:I592"/>
    <mergeCell ref="N592:O592"/>
    <mergeCell ref="C593:D593"/>
    <mergeCell ref="E593:F593"/>
    <mergeCell ref="G593:I593"/>
    <mergeCell ref="J593:L593"/>
    <mergeCell ref="N593:O593"/>
    <mergeCell ref="C594:D594"/>
    <mergeCell ref="E594:F594"/>
    <mergeCell ref="G594:I594"/>
    <mergeCell ref="J594:L594"/>
    <mergeCell ref="N594:O594"/>
    <mergeCell ref="C595:D595"/>
    <mergeCell ref="E595:F595"/>
    <mergeCell ref="G595:I595"/>
    <mergeCell ref="J595:L595"/>
    <mergeCell ref="N595:O595"/>
    <mergeCell ref="C596:D596"/>
    <mergeCell ref="E596:F596"/>
    <mergeCell ref="G596:I596"/>
    <mergeCell ref="J596:L596"/>
    <mergeCell ref="N596:O596"/>
    <mergeCell ref="C597:D597"/>
    <mergeCell ref="E597:F597"/>
    <mergeCell ref="G597:I597"/>
    <mergeCell ref="J597:L597"/>
    <mergeCell ref="N597:O597"/>
    <mergeCell ref="C598:D598"/>
    <mergeCell ref="E598:F598"/>
    <mergeCell ref="G598:I598"/>
    <mergeCell ref="J598:L598"/>
    <mergeCell ref="N598:O598"/>
    <mergeCell ref="A600:O600"/>
    <mergeCell ref="A601:B601"/>
    <mergeCell ref="C601:O601"/>
    <mergeCell ref="A604:B604"/>
    <mergeCell ref="C604:H604"/>
    <mergeCell ref="I604:K604"/>
    <mergeCell ref="L604:O604"/>
    <mergeCell ref="A605:B605"/>
    <mergeCell ref="C605:O605"/>
    <mergeCell ref="C606:F606"/>
    <mergeCell ref="G606:L606"/>
    <mergeCell ref="C607:F607"/>
    <mergeCell ref="G607:L607"/>
    <mergeCell ref="C608:F608"/>
    <mergeCell ref="G608:L608"/>
    <mergeCell ref="C609:L609"/>
    <mergeCell ref="B612:C612"/>
    <mergeCell ref="D612:E612"/>
    <mergeCell ref="F612:G612"/>
    <mergeCell ref="H612:J612"/>
    <mergeCell ref="K612:N612"/>
    <mergeCell ref="B613:I613"/>
    <mergeCell ref="J613:O613"/>
    <mergeCell ref="B614:I614"/>
    <mergeCell ref="J614:O614"/>
    <mergeCell ref="C615:D615"/>
    <mergeCell ref="E615:F615"/>
    <mergeCell ref="G615:I615"/>
    <mergeCell ref="J615:L615"/>
    <mergeCell ref="N615:O615"/>
    <mergeCell ref="E616:F616"/>
    <mergeCell ref="G616:I616"/>
    <mergeCell ref="N616:O616"/>
    <mergeCell ref="E617:F617"/>
    <mergeCell ref="G617:I617"/>
    <mergeCell ref="N617:O617"/>
    <mergeCell ref="E618:F618"/>
    <mergeCell ref="G618:I618"/>
    <mergeCell ref="N618:O618"/>
    <mergeCell ref="E619:F619"/>
    <mergeCell ref="G619:I619"/>
    <mergeCell ref="N619:O619"/>
    <mergeCell ref="E620:F620"/>
    <mergeCell ref="G620:I620"/>
    <mergeCell ref="N620:O620"/>
    <mergeCell ref="E621:F621"/>
    <mergeCell ref="G621:I621"/>
    <mergeCell ref="N621:O621"/>
    <mergeCell ref="N622:O622"/>
    <mergeCell ref="E623:F623"/>
    <mergeCell ref="G623:I623"/>
    <mergeCell ref="N623:O623"/>
    <mergeCell ref="E624:F624"/>
    <mergeCell ref="G624:I624"/>
    <mergeCell ref="N624:O624"/>
    <mergeCell ref="E625:F625"/>
    <mergeCell ref="G625:I625"/>
    <mergeCell ref="N625:O625"/>
    <mergeCell ref="N626:O626"/>
    <mergeCell ref="C627:D627"/>
    <mergeCell ref="E627:F627"/>
    <mergeCell ref="G627:I627"/>
    <mergeCell ref="J627:L627"/>
    <mergeCell ref="N627:O627"/>
    <mergeCell ref="C628:D628"/>
    <mergeCell ref="E628:F628"/>
    <mergeCell ref="G628:I628"/>
    <mergeCell ref="J628:L628"/>
    <mergeCell ref="N628:O628"/>
    <mergeCell ref="C629:D629"/>
    <mergeCell ref="E629:F629"/>
    <mergeCell ref="G629:I629"/>
    <mergeCell ref="J629:L629"/>
    <mergeCell ref="N629:O629"/>
    <mergeCell ref="C630:D630"/>
    <mergeCell ref="E630:F630"/>
    <mergeCell ref="G630:I630"/>
    <mergeCell ref="J630:L630"/>
    <mergeCell ref="N630:O630"/>
    <mergeCell ref="C631:D631"/>
    <mergeCell ref="E631:F631"/>
    <mergeCell ref="G631:I631"/>
    <mergeCell ref="J631:L631"/>
    <mergeCell ref="N631:O631"/>
    <mergeCell ref="A633:O633"/>
    <mergeCell ref="A634:B634"/>
    <mergeCell ref="C634:O634"/>
    <mergeCell ref="A637:B637"/>
    <mergeCell ref="C637:H637"/>
    <mergeCell ref="I637:K637"/>
    <mergeCell ref="L637:O637"/>
    <mergeCell ref="A638:B638"/>
    <mergeCell ref="C638:O638"/>
    <mergeCell ref="C639:F639"/>
    <mergeCell ref="G639:L639"/>
    <mergeCell ref="C640:F640"/>
    <mergeCell ref="G640:L640"/>
    <mergeCell ref="C641:F641"/>
    <mergeCell ref="G641:L641"/>
    <mergeCell ref="C642:L642"/>
    <mergeCell ref="B645:C645"/>
    <mergeCell ref="D645:E645"/>
    <mergeCell ref="F645:G645"/>
    <mergeCell ref="H645:J645"/>
    <mergeCell ref="K645:N645"/>
    <mergeCell ref="B646:I646"/>
    <mergeCell ref="J646:O646"/>
    <mergeCell ref="B647:I647"/>
    <mergeCell ref="J647:O647"/>
    <mergeCell ref="C648:D648"/>
    <mergeCell ref="E648:F648"/>
    <mergeCell ref="G648:I648"/>
    <mergeCell ref="J648:L648"/>
    <mergeCell ref="N648:O648"/>
    <mergeCell ref="C649:D649"/>
    <mergeCell ref="E649:F649"/>
    <mergeCell ref="G649:I649"/>
    <mergeCell ref="J649:L649"/>
    <mergeCell ref="N649:O649"/>
    <mergeCell ref="E650:F650"/>
    <mergeCell ref="G650:I650"/>
    <mergeCell ref="N650:O650"/>
    <mergeCell ref="E651:F651"/>
    <mergeCell ref="G651:I651"/>
    <mergeCell ref="N651:O651"/>
    <mergeCell ref="N652:O652"/>
    <mergeCell ref="E653:F653"/>
    <mergeCell ref="G653:I653"/>
    <mergeCell ref="N653:O653"/>
    <mergeCell ref="E654:F654"/>
    <mergeCell ref="G654:I654"/>
    <mergeCell ref="N654:O654"/>
    <mergeCell ref="E655:F655"/>
    <mergeCell ref="G655:I655"/>
    <mergeCell ref="N655:O655"/>
    <mergeCell ref="C656:D656"/>
    <mergeCell ref="E656:F656"/>
    <mergeCell ref="G656:I656"/>
    <mergeCell ref="J656:L656"/>
    <mergeCell ref="N656:O656"/>
    <mergeCell ref="C657:D657"/>
    <mergeCell ref="E657:F657"/>
    <mergeCell ref="G657:I657"/>
    <mergeCell ref="J657:L657"/>
    <mergeCell ref="N657:O657"/>
    <mergeCell ref="C658:D658"/>
    <mergeCell ref="E658:F658"/>
    <mergeCell ref="G658:I658"/>
    <mergeCell ref="J658:L658"/>
    <mergeCell ref="N658:O658"/>
    <mergeCell ref="C659:D659"/>
    <mergeCell ref="E659:F659"/>
    <mergeCell ref="G659:I659"/>
    <mergeCell ref="J659:L659"/>
    <mergeCell ref="N659:O659"/>
    <mergeCell ref="C660:D660"/>
    <mergeCell ref="E660:F660"/>
    <mergeCell ref="G660:I660"/>
    <mergeCell ref="J660:L660"/>
    <mergeCell ref="N660:O660"/>
    <mergeCell ref="A11:A12"/>
    <mergeCell ref="A14:A15"/>
    <mergeCell ref="A16:A31"/>
    <mergeCell ref="A42:A43"/>
    <mergeCell ref="A45:A46"/>
    <mergeCell ref="A47:A67"/>
    <mergeCell ref="A79:A80"/>
    <mergeCell ref="A82:A83"/>
    <mergeCell ref="A84:A98"/>
    <mergeCell ref="A109:A110"/>
    <mergeCell ref="A112:A113"/>
    <mergeCell ref="A114:A135"/>
    <mergeCell ref="A147:A148"/>
    <mergeCell ref="A150:A151"/>
    <mergeCell ref="A152:A166"/>
    <mergeCell ref="A178:A179"/>
    <mergeCell ref="A181:A182"/>
    <mergeCell ref="A183:A198"/>
    <mergeCell ref="A210:A211"/>
    <mergeCell ref="A213:A214"/>
    <mergeCell ref="A215:A232"/>
    <mergeCell ref="A244:A245"/>
    <mergeCell ref="A247:A248"/>
    <mergeCell ref="A249:A262"/>
    <mergeCell ref="A274:A275"/>
    <mergeCell ref="A277:A278"/>
    <mergeCell ref="A279:A293"/>
    <mergeCell ref="A305:A306"/>
    <mergeCell ref="A308:A309"/>
    <mergeCell ref="A310:A329"/>
    <mergeCell ref="A341:A342"/>
    <mergeCell ref="A344:A345"/>
    <mergeCell ref="A346:A362"/>
    <mergeCell ref="A374:A375"/>
    <mergeCell ref="A377:A378"/>
    <mergeCell ref="A379:A392"/>
    <mergeCell ref="A404:A405"/>
    <mergeCell ref="A407:A408"/>
    <mergeCell ref="A409:A424"/>
    <mergeCell ref="A436:A437"/>
    <mergeCell ref="A439:A440"/>
    <mergeCell ref="A441:A453"/>
    <mergeCell ref="A465:A466"/>
    <mergeCell ref="A468:A469"/>
    <mergeCell ref="A470:A482"/>
    <mergeCell ref="A493:A494"/>
    <mergeCell ref="A496:A497"/>
    <mergeCell ref="A498:A511"/>
    <mergeCell ref="A523:A524"/>
    <mergeCell ref="A526:A527"/>
    <mergeCell ref="A528:A541"/>
    <mergeCell ref="A553:A554"/>
    <mergeCell ref="A556:A557"/>
    <mergeCell ref="A558:A569"/>
    <mergeCell ref="A581:A582"/>
    <mergeCell ref="A584:A585"/>
    <mergeCell ref="A586:A598"/>
    <mergeCell ref="A610:A611"/>
    <mergeCell ref="A613:A614"/>
    <mergeCell ref="A615:A631"/>
    <mergeCell ref="A643:A644"/>
    <mergeCell ref="A646:A647"/>
    <mergeCell ref="A648:A660"/>
    <mergeCell ref="B17:B26"/>
    <mergeCell ref="B27:B30"/>
    <mergeCell ref="B48:B61"/>
    <mergeCell ref="B62:B66"/>
    <mergeCell ref="B85:B93"/>
    <mergeCell ref="B94:B97"/>
    <mergeCell ref="B115:B130"/>
    <mergeCell ref="B131:B134"/>
    <mergeCell ref="B153:B161"/>
    <mergeCell ref="B162:B165"/>
    <mergeCell ref="B184:B193"/>
    <mergeCell ref="B194:B197"/>
    <mergeCell ref="B216:B227"/>
    <mergeCell ref="B228:B231"/>
    <mergeCell ref="B250:B257"/>
    <mergeCell ref="B258:B261"/>
    <mergeCell ref="B280:B288"/>
    <mergeCell ref="B289:B292"/>
    <mergeCell ref="B311:B324"/>
    <mergeCell ref="B325:B328"/>
    <mergeCell ref="B347:B357"/>
    <mergeCell ref="B358:B361"/>
    <mergeCell ref="B380:B387"/>
    <mergeCell ref="B388:B391"/>
    <mergeCell ref="B410:B419"/>
    <mergeCell ref="B420:B423"/>
    <mergeCell ref="B442:B448"/>
    <mergeCell ref="B449:B452"/>
    <mergeCell ref="B471:B477"/>
    <mergeCell ref="B478:B481"/>
    <mergeCell ref="B499:B506"/>
    <mergeCell ref="B507:B510"/>
    <mergeCell ref="B529:B536"/>
    <mergeCell ref="B537:B540"/>
    <mergeCell ref="B559:B564"/>
    <mergeCell ref="B565:B568"/>
    <mergeCell ref="B587:B593"/>
    <mergeCell ref="B594:B597"/>
    <mergeCell ref="B616:B626"/>
    <mergeCell ref="B627:B630"/>
    <mergeCell ref="B649:B655"/>
    <mergeCell ref="B656:B659"/>
    <mergeCell ref="M531:M532"/>
    <mergeCell ref="M533:M534"/>
    <mergeCell ref="M562:M563"/>
    <mergeCell ref="O11:O12"/>
    <mergeCell ref="O42:O43"/>
    <mergeCell ref="O79:O80"/>
    <mergeCell ref="O109:O110"/>
    <mergeCell ref="O147:O148"/>
    <mergeCell ref="O178:O179"/>
    <mergeCell ref="O210:O211"/>
    <mergeCell ref="O244:O245"/>
    <mergeCell ref="O274:O275"/>
    <mergeCell ref="O305:O306"/>
    <mergeCell ref="O341:O342"/>
    <mergeCell ref="O374:O375"/>
    <mergeCell ref="O404:O405"/>
    <mergeCell ref="O436:O437"/>
    <mergeCell ref="O465:O466"/>
    <mergeCell ref="O493:O494"/>
    <mergeCell ref="O523:O524"/>
    <mergeCell ref="O553:O554"/>
    <mergeCell ref="O581:O582"/>
    <mergeCell ref="O610:O611"/>
    <mergeCell ref="O643:O644"/>
    <mergeCell ref="A3:B4"/>
    <mergeCell ref="C3:H4"/>
    <mergeCell ref="I3:K4"/>
    <mergeCell ref="L3:O4"/>
    <mergeCell ref="A7:B10"/>
    <mergeCell ref="M7:O10"/>
    <mergeCell ref="B11:C12"/>
    <mergeCell ref="D11:E12"/>
    <mergeCell ref="F11:G12"/>
    <mergeCell ref="H11:J12"/>
    <mergeCell ref="K11:N12"/>
    <mergeCell ref="C17:D19"/>
    <mergeCell ref="J17:L19"/>
    <mergeCell ref="C20:D21"/>
    <mergeCell ref="J20:L21"/>
    <mergeCell ref="C23:D26"/>
    <mergeCell ref="J23:L26"/>
    <mergeCell ref="A34:B35"/>
    <mergeCell ref="C34:H35"/>
    <mergeCell ref="I34:K35"/>
    <mergeCell ref="L34:O35"/>
    <mergeCell ref="A38:B41"/>
    <mergeCell ref="M38:O41"/>
    <mergeCell ref="B42:C43"/>
    <mergeCell ref="D42:E43"/>
    <mergeCell ref="F42:G43"/>
    <mergeCell ref="H42:J43"/>
    <mergeCell ref="K42:N43"/>
    <mergeCell ref="C48:D50"/>
    <mergeCell ref="J48:L50"/>
    <mergeCell ref="C52:D54"/>
    <mergeCell ref="J52:L54"/>
    <mergeCell ref="C55:D61"/>
    <mergeCell ref="J55:L61"/>
    <mergeCell ref="C63:D64"/>
    <mergeCell ref="J63:L64"/>
    <mergeCell ref="A71:B72"/>
    <mergeCell ref="C71:H72"/>
    <mergeCell ref="I71:K72"/>
    <mergeCell ref="L71:O72"/>
    <mergeCell ref="A75:B78"/>
    <mergeCell ref="M75:O78"/>
    <mergeCell ref="B79:C80"/>
    <mergeCell ref="D79:E80"/>
    <mergeCell ref="F79:G80"/>
    <mergeCell ref="H79:J80"/>
    <mergeCell ref="K79:N80"/>
    <mergeCell ref="C85:D87"/>
    <mergeCell ref="J85:L87"/>
    <mergeCell ref="C88:D89"/>
    <mergeCell ref="J88:L89"/>
    <mergeCell ref="C91:D93"/>
    <mergeCell ref="J91:L93"/>
    <mergeCell ref="A101:B102"/>
    <mergeCell ref="C101:H102"/>
    <mergeCell ref="I101:K102"/>
    <mergeCell ref="L101:O102"/>
    <mergeCell ref="A105:B108"/>
    <mergeCell ref="M105:O108"/>
    <mergeCell ref="B109:C110"/>
    <mergeCell ref="D109:E110"/>
    <mergeCell ref="F109:G110"/>
    <mergeCell ref="H109:J110"/>
    <mergeCell ref="K109:N110"/>
    <mergeCell ref="C115:D119"/>
    <mergeCell ref="J115:L119"/>
    <mergeCell ref="C120:D123"/>
    <mergeCell ref="J120:L123"/>
    <mergeCell ref="C124:D126"/>
    <mergeCell ref="J124:L126"/>
    <mergeCell ref="C127:D130"/>
    <mergeCell ref="J127:L130"/>
    <mergeCell ref="A139:B140"/>
    <mergeCell ref="C139:H140"/>
    <mergeCell ref="I139:K140"/>
    <mergeCell ref="L139:O140"/>
    <mergeCell ref="A143:B146"/>
    <mergeCell ref="M143:O146"/>
    <mergeCell ref="B147:C148"/>
    <mergeCell ref="D147:E148"/>
    <mergeCell ref="F147:G148"/>
    <mergeCell ref="H147:J148"/>
    <mergeCell ref="K147:N148"/>
    <mergeCell ref="C153:D156"/>
    <mergeCell ref="J153:L156"/>
    <mergeCell ref="C157:D159"/>
    <mergeCell ref="J157:L159"/>
    <mergeCell ref="A170:B171"/>
    <mergeCell ref="C170:H171"/>
    <mergeCell ref="I170:K171"/>
    <mergeCell ref="L170:O171"/>
    <mergeCell ref="A174:B177"/>
    <mergeCell ref="M174:O177"/>
    <mergeCell ref="B178:C179"/>
    <mergeCell ref="D178:E179"/>
    <mergeCell ref="F178:G179"/>
    <mergeCell ref="H178:J179"/>
    <mergeCell ref="K178:N179"/>
    <mergeCell ref="C184:D187"/>
    <mergeCell ref="J184:L187"/>
    <mergeCell ref="C188:D189"/>
    <mergeCell ref="J188:L189"/>
    <mergeCell ref="C191:D193"/>
    <mergeCell ref="J191:L193"/>
    <mergeCell ref="A202:B203"/>
    <mergeCell ref="C202:H203"/>
    <mergeCell ref="I202:K203"/>
    <mergeCell ref="L202:O203"/>
    <mergeCell ref="A206:B209"/>
    <mergeCell ref="M206:O209"/>
    <mergeCell ref="B210:C211"/>
    <mergeCell ref="D210:E211"/>
    <mergeCell ref="F210:G211"/>
    <mergeCell ref="H210:J211"/>
    <mergeCell ref="K210:N211"/>
    <mergeCell ref="C216:D220"/>
    <mergeCell ref="J216:L220"/>
    <mergeCell ref="C221:D222"/>
    <mergeCell ref="J221:L222"/>
    <mergeCell ref="C224:D227"/>
    <mergeCell ref="J224:L227"/>
    <mergeCell ref="A236:B237"/>
    <mergeCell ref="C236:H237"/>
    <mergeCell ref="I236:K237"/>
    <mergeCell ref="L236:O237"/>
    <mergeCell ref="A240:B243"/>
    <mergeCell ref="M240:O243"/>
    <mergeCell ref="B244:C245"/>
    <mergeCell ref="D244:E245"/>
    <mergeCell ref="F244:G245"/>
    <mergeCell ref="H244:J245"/>
    <mergeCell ref="K244:N245"/>
    <mergeCell ref="C250:D251"/>
    <mergeCell ref="J250:L251"/>
    <mergeCell ref="C252:D253"/>
    <mergeCell ref="J252:L253"/>
    <mergeCell ref="C255:D257"/>
    <mergeCell ref="J255:L257"/>
    <mergeCell ref="A266:B267"/>
    <mergeCell ref="C266:H267"/>
    <mergeCell ref="I266:K267"/>
    <mergeCell ref="L266:O267"/>
    <mergeCell ref="A270:B273"/>
    <mergeCell ref="M270:O273"/>
    <mergeCell ref="B274:C275"/>
    <mergeCell ref="D274:E275"/>
    <mergeCell ref="F274:G275"/>
    <mergeCell ref="H274:J275"/>
    <mergeCell ref="K274:N275"/>
    <mergeCell ref="C280:D282"/>
    <mergeCell ref="J280:L282"/>
    <mergeCell ref="C283:D284"/>
    <mergeCell ref="J283:L284"/>
    <mergeCell ref="C286:D288"/>
    <mergeCell ref="J286:L288"/>
    <mergeCell ref="A297:B298"/>
    <mergeCell ref="C297:H298"/>
    <mergeCell ref="I297:K298"/>
    <mergeCell ref="L297:O298"/>
    <mergeCell ref="A301:B304"/>
    <mergeCell ref="M301:O304"/>
    <mergeCell ref="B305:C306"/>
    <mergeCell ref="D305:E306"/>
    <mergeCell ref="F305:G306"/>
    <mergeCell ref="H305:J306"/>
    <mergeCell ref="K305:N306"/>
    <mergeCell ref="C311:D312"/>
    <mergeCell ref="J311:L312"/>
    <mergeCell ref="C313:D314"/>
    <mergeCell ref="J313:L314"/>
    <mergeCell ref="C316:D324"/>
    <mergeCell ref="J316:L324"/>
    <mergeCell ref="A333:B334"/>
    <mergeCell ref="C333:H334"/>
    <mergeCell ref="I333:K334"/>
    <mergeCell ref="L333:O334"/>
    <mergeCell ref="A337:B340"/>
    <mergeCell ref="M337:O340"/>
    <mergeCell ref="B341:C342"/>
    <mergeCell ref="D341:E342"/>
    <mergeCell ref="F341:G342"/>
    <mergeCell ref="H341:J342"/>
    <mergeCell ref="K341:N342"/>
    <mergeCell ref="C347:D348"/>
    <mergeCell ref="J347:L348"/>
    <mergeCell ref="C349:D352"/>
    <mergeCell ref="J349:L352"/>
    <mergeCell ref="C354:D357"/>
    <mergeCell ref="J354:L357"/>
    <mergeCell ref="A366:B367"/>
    <mergeCell ref="C366:H367"/>
    <mergeCell ref="I366:K367"/>
    <mergeCell ref="L366:O367"/>
    <mergeCell ref="A370:B373"/>
    <mergeCell ref="M370:O373"/>
    <mergeCell ref="B374:C375"/>
    <mergeCell ref="D374:E375"/>
    <mergeCell ref="F374:G375"/>
    <mergeCell ref="H374:J375"/>
    <mergeCell ref="K374:N375"/>
    <mergeCell ref="C380:D381"/>
    <mergeCell ref="J380:L381"/>
    <mergeCell ref="C382:D383"/>
    <mergeCell ref="J382:L383"/>
    <mergeCell ref="C385:D387"/>
    <mergeCell ref="J385:L387"/>
    <mergeCell ref="A396:B397"/>
    <mergeCell ref="C396:H397"/>
    <mergeCell ref="I396:K397"/>
    <mergeCell ref="L396:O397"/>
    <mergeCell ref="A400:B403"/>
    <mergeCell ref="M400:O403"/>
    <mergeCell ref="B404:C405"/>
    <mergeCell ref="D404:E405"/>
    <mergeCell ref="F404:G405"/>
    <mergeCell ref="H404:J405"/>
    <mergeCell ref="K404:N405"/>
    <mergeCell ref="C410:D412"/>
    <mergeCell ref="J410:L412"/>
    <mergeCell ref="C413:D414"/>
    <mergeCell ref="J413:L414"/>
    <mergeCell ref="C416:D419"/>
    <mergeCell ref="J416:L419"/>
    <mergeCell ref="A428:B429"/>
    <mergeCell ref="C428:H429"/>
    <mergeCell ref="I428:K429"/>
    <mergeCell ref="L428:O429"/>
    <mergeCell ref="A432:B435"/>
    <mergeCell ref="M432:O435"/>
    <mergeCell ref="B436:C437"/>
    <mergeCell ref="D436:E437"/>
    <mergeCell ref="F436:G437"/>
    <mergeCell ref="H436:J437"/>
    <mergeCell ref="K436:N437"/>
    <mergeCell ref="C442:D444"/>
    <mergeCell ref="J442:L444"/>
    <mergeCell ref="C445:D446"/>
    <mergeCell ref="J445:L446"/>
    <mergeCell ref="A457:B458"/>
    <mergeCell ref="C457:H458"/>
    <mergeCell ref="I457:K458"/>
    <mergeCell ref="L457:O458"/>
    <mergeCell ref="A461:B464"/>
    <mergeCell ref="M461:O464"/>
    <mergeCell ref="B465:C466"/>
    <mergeCell ref="D465:E466"/>
    <mergeCell ref="F465:G466"/>
    <mergeCell ref="H465:J466"/>
    <mergeCell ref="K465:N466"/>
    <mergeCell ref="C471:D473"/>
    <mergeCell ref="J471:L473"/>
    <mergeCell ref="C474:D475"/>
    <mergeCell ref="J474:L475"/>
    <mergeCell ref="A485:B486"/>
    <mergeCell ref="C485:H486"/>
    <mergeCell ref="I485:K486"/>
    <mergeCell ref="L485:O486"/>
    <mergeCell ref="A489:B492"/>
    <mergeCell ref="M489:O492"/>
    <mergeCell ref="B493:C494"/>
    <mergeCell ref="D493:E494"/>
    <mergeCell ref="F493:G494"/>
    <mergeCell ref="H493:J494"/>
    <mergeCell ref="K493:N494"/>
    <mergeCell ref="C499:D501"/>
    <mergeCell ref="J499:L501"/>
    <mergeCell ref="C502:D503"/>
    <mergeCell ref="J502:L503"/>
    <mergeCell ref="C505:D506"/>
    <mergeCell ref="J505:L506"/>
    <mergeCell ref="C562:D563"/>
    <mergeCell ref="E562:F563"/>
    <mergeCell ref="G562:I563"/>
    <mergeCell ref="J562:L563"/>
    <mergeCell ref="A515:B516"/>
    <mergeCell ref="C515:H516"/>
    <mergeCell ref="I515:K516"/>
    <mergeCell ref="L515:O516"/>
    <mergeCell ref="A519:B522"/>
    <mergeCell ref="M519:O522"/>
    <mergeCell ref="B523:C524"/>
    <mergeCell ref="D523:E524"/>
    <mergeCell ref="F523:G524"/>
    <mergeCell ref="H523:J524"/>
    <mergeCell ref="K523:N524"/>
    <mergeCell ref="C529:D530"/>
    <mergeCell ref="J529:L530"/>
    <mergeCell ref="C531:D532"/>
    <mergeCell ref="E531:F532"/>
    <mergeCell ref="G531:I532"/>
    <mergeCell ref="J531:L532"/>
    <mergeCell ref="N531:O532"/>
    <mergeCell ref="C533:D534"/>
    <mergeCell ref="E533:F534"/>
    <mergeCell ref="G533:I534"/>
    <mergeCell ref="J533:L534"/>
    <mergeCell ref="N533:O534"/>
    <mergeCell ref="C535:D536"/>
    <mergeCell ref="J535:L536"/>
    <mergeCell ref="C591:D592"/>
    <mergeCell ref="J591:L592"/>
    <mergeCell ref="C624:D626"/>
    <mergeCell ref="J624:L626"/>
    <mergeCell ref="A545:B546"/>
    <mergeCell ref="C545:H546"/>
    <mergeCell ref="I545:K546"/>
    <mergeCell ref="L545:O546"/>
    <mergeCell ref="A549:B552"/>
    <mergeCell ref="M549:O552"/>
    <mergeCell ref="B553:C554"/>
    <mergeCell ref="D553:E554"/>
    <mergeCell ref="F553:G554"/>
    <mergeCell ref="H553:J554"/>
    <mergeCell ref="K553:N554"/>
    <mergeCell ref="C559:D560"/>
    <mergeCell ref="J559:L560"/>
    <mergeCell ref="N562:O563"/>
    <mergeCell ref="C589:D590"/>
    <mergeCell ref="J589:L590"/>
    <mergeCell ref="C619:D621"/>
    <mergeCell ref="J619:L621"/>
    <mergeCell ref="A573:B574"/>
    <mergeCell ref="C573:H574"/>
    <mergeCell ref="I573:K574"/>
    <mergeCell ref="L573:O574"/>
    <mergeCell ref="A577:B580"/>
    <mergeCell ref="M577:O580"/>
    <mergeCell ref="B581:C582"/>
    <mergeCell ref="D581:E582"/>
    <mergeCell ref="F581:G582"/>
    <mergeCell ref="H581:J582"/>
    <mergeCell ref="K581:N582"/>
    <mergeCell ref="C587:D588"/>
    <mergeCell ref="J587:L588"/>
    <mergeCell ref="C654:D655"/>
    <mergeCell ref="J654:L655"/>
    <mergeCell ref="A602:B603"/>
    <mergeCell ref="C602:H603"/>
    <mergeCell ref="I602:K603"/>
    <mergeCell ref="L602:O603"/>
    <mergeCell ref="A606:B609"/>
    <mergeCell ref="M606:O609"/>
    <mergeCell ref="B610:C611"/>
    <mergeCell ref="D610:E611"/>
    <mergeCell ref="F610:G611"/>
    <mergeCell ref="H610:J611"/>
    <mergeCell ref="K610:N611"/>
    <mergeCell ref="C616:D618"/>
    <mergeCell ref="J616:L618"/>
    <mergeCell ref="C622:D623"/>
    <mergeCell ref="J622:L623"/>
    <mergeCell ref="C652:D653"/>
    <mergeCell ref="J652:L653"/>
    <mergeCell ref="A635:B636"/>
    <mergeCell ref="C635:H636"/>
    <mergeCell ref="I635:K636"/>
    <mergeCell ref="L635:O636"/>
    <mergeCell ref="A639:B642"/>
    <mergeCell ref="M639:O642"/>
    <mergeCell ref="B643:C644"/>
    <mergeCell ref="D643:E644"/>
    <mergeCell ref="F643:G644"/>
    <mergeCell ref="H643:J644"/>
    <mergeCell ref="K643:N644"/>
    <mergeCell ref="C650:D651"/>
    <mergeCell ref="J650:L65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250" t="s">
        <v>3</v>
      </c>
    </row>
    <row r="2" spans="1:4" ht="25.5" customHeight="1">
      <c r="A2" s="290" t="s">
        <v>4</v>
      </c>
      <c r="B2" s="357"/>
      <c r="C2" s="357"/>
      <c r="D2" s="357"/>
    </row>
    <row r="3" spans="1:4" ht="12.75" customHeight="1">
      <c r="A3" s="358" t="s">
        <v>5</v>
      </c>
      <c r="D3" s="250" t="s">
        <v>6</v>
      </c>
    </row>
    <row r="4" spans="1:4" ht="17.25" customHeight="1">
      <c r="A4" s="296" t="s">
        <v>7</v>
      </c>
      <c r="B4" s="359"/>
      <c r="C4" s="319" t="s">
        <v>8</v>
      </c>
      <c r="D4" s="309"/>
    </row>
    <row r="5" spans="1:4" ht="17.25" customHeight="1">
      <c r="A5" s="360" t="s">
        <v>9</v>
      </c>
      <c r="B5" s="395" t="s">
        <v>10</v>
      </c>
      <c r="C5" s="395" t="s">
        <v>11</v>
      </c>
      <c r="D5" s="362" t="s">
        <v>10</v>
      </c>
    </row>
    <row r="6" spans="1:4" ht="17.25" customHeight="1">
      <c r="A6" s="396"/>
      <c r="B6" s="397"/>
      <c r="C6" s="382" t="s">
        <v>12</v>
      </c>
      <c r="D6" s="364">
        <v>8</v>
      </c>
    </row>
    <row r="7" spans="1:4" ht="17.25" customHeight="1">
      <c r="A7" s="363" t="s">
        <v>13</v>
      </c>
      <c r="B7" s="364">
        <v>2286.7624</v>
      </c>
      <c r="C7" s="367" t="s">
        <v>14</v>
      </c>
      <c r="D7" s="364">
        <v>0</v>
      </c>
    </row>
    <row r="8" spans="1:4" ht="17.25" customHeight="1">
      <c r="A8" s="363" t="s">
        <v>15</v>
      </c>
      <c r="B8" s="245">
        <v>0</v>
      </c>
      <c r="C8" s="367" t="s">
        <v>16</v>
      </c>
      <c r="D8" s="364">
        <v>0</v>
      </c>
    </row>
    <row r="9" spans="1:4" ht="17.25" customHeight="1">
      <c r="A9" s="363" t="s">
        <v>17</v>
      </c>
      <c r="B9" s="369">
        <v>0</v>
      </c>
      <c r="C9" s="367" t="s">
        <v>18</v>
      </c>
      <c r="D9" s="364">
        <v>0</v>
      </c>
    </row>
    <row r="10" spans="1:4" ht="17.25" customHeight="1">
      <c r="A10" s="363" t="s">
        <v>19</v>
      </c>
      <c r="B10" s="245">
        <v>0</v>
      </c>
      <c r="C10" s="367" t="s">
        <v>20</v>
      </c>
      <c r="D10" s="364">
        <v>0</v>
      </c>
    </row>
    <row r="11" spans="1:4" ht="17.25" customHeight="1">
      <c r="A11" s="363" t="s">
        <v>21</v>
      </c>
      <c r="B11" s="369">
        <v>0</v>
      </c>
      <c r="C11" s="367" t="s">
        <v>22</v>
      </c>
      <c r="D11" s="364">
        <v>0</v>
      </c>
    </row>
    <row r="12" spans="1:4" ht="17.25" customHeight="1">
      <c r="A12" s="363" t="s">
        <v>23</v>
      </c>
      <c r="B12" s="364">
        <v>0</v>
      </c>
      <c r="C12" s="367" t="s">
        <v>24</v>
      </c>
      <c r="D12" s="364">
        <v>0</v>
      </c>
    </row>
    <row r="13" spans="1:4" ht="17.25" customHeight="1">
      <c r="A13" s="363" t="s">
        <v>25</v>
      </c>
      <c r="B13" s="245">
        <v>0</v>
      </c>
      <c r="C13" s="367" t="s">
        <v>26</v>
      </c>
      <c r="D13" s="364">
        <v>151.8948</v>
      </c>
    </row>
    <row r="14" spans="1:4" ht="17.25" customHeight="1">
      <c r="A14" s="363"/>
      <c r="B14" s="373"/>
      <c r="C14" s="367" t="s">
        <v>27</v>
      </c>
      <c r="D14" s="364">
        <v>0</v>
      </c>
    </row>
    <row r="15" spans="1:4" ht="17.25" customHeight="1">
      <c r="A15" s="363"/>
      <c r="B15" s="371"/>
      <c r="C15" s="363" t="s">
        <v>28</v>
      </c>
      <c r="D15" s="364">
        <v>56.8665</v>
      </c>
    </row>
    <row r="16" spans="1:4" ht="17.25" customHeight="1">
      <c r="A16" s="363"/>
      <c r="B16" s="372"/>
      <c r="C16" s="367" t="s">
        <v>29</v>
      </c>
      <c r="D16" s="364">
        <v>0</v>
      </c>
    </row>
    <row r="17" spans="1:4" ht="17.25" customHeight="1">
      <c r="A17" s="363"/>
      <c r="B17" s="373"/>
      <c r="C17" s="363" t="s">
        <v>30</v>
      </c>
      <c r="D17" s="364">
        <v>0</v>
      </c>
    </row>
    <row r="18" spans="1:4" ht="17.25" customHeight="1">
      <c r="A18" s="363"/>
      <c r="B18" s="370"/>
      <c r="C18" s="363" t="s">
        <v>31</v>
      </c>
      <c r="D18" s="364">
        <v>1978.7399</v>
      </c>
    </row>
    <row r="19" spans="1:4" ht="17.25" customHeight="1">
      <c r="A19" s="363"/>
      <c r="B19" s="371"/>
      <c r="C19" s="363" t="s">
        <v>32</v>
      </c>
      <c r="D19" s="364">
        <v>0</v>
      </c>
    </row>
    <row r="20" spans="1:4" ht="17.25" customHeight="1">
      <c r="A20" s="363"/>
      <c r="B20" s="373"/>
      <c r="C20" s="363" t="s">
        <v>33</v>
      </c>
      <c r="D20" s="364">
        <v>0</v>
      </c>
    </row>
    <row r="21" spans="1:4" ht="17.25" customHeight="1">
      <c r="A21" s="363"/>
      <c r="B21" s="370"/>
      <c r="C21" s="363" t="s">
        <v>34</v>
      </c>
      <c r="D21" s="364">
        <v>0</v>
      </c>
    </row>
    <row r="22" spans="1:4" ht="17.25" customHeight="1">
      <c r="A22" s="363"/>
      <c r="B22" s="371"/>
      <c r="C22" s="363" t="s">
        <v>35</v>
      </c>
      <c r="D22" s="364">
        <v>0</v>
      </c>
    </row>
    <row r="23" spans="1:5" ht="17.25" customHeight="1">
      <c r="A23" s="374"/>
      <c r="B23" s="398"/>
      <c r="C23" s="363" t="s">
        <v>36</v>
      </c>
      <c r="D23" s="364">
        <v>0</v>
      </c>
      <c r="E23" s="241"/>
    </row>
    <row r="24" spans="1:4" ht="17.25" customHeight="1">
      <c r="A24" s="374"/>
      <c r="B24" s="399"/>
      <c r="C24" s="363" t="s">
        <v>37</v>
      </c>
      <c r="D24" s="364">
        <v>0</v>
      </c>
    </row>
    <row r="25" spans="1:4" ht="17.25" customHeight="1">
      <c r="A25" s="374"/>
      <c r="B25" s="400"/>
      <c r="C25" s="363" t="s">
        <v>38</v>
      </c>
      <c r="D25" s="364">
        <v>91.2612</v>
      </c>
    </row>
    <row r="26" spans="1:4" ht="17.25" customHeight="1">
      <c r="A26" s="374"/>
      <c r="B26" s="400"/>
      <c r="C26" s="363" t="s">
        <v>39</v>
      </c>
      <c r="D26" s="364">
        <v>0</v>
      </c>
    </row>
    <row r="27" spans="1:4" ht="17.25" customHeight="1">
      <c r="A27" s="374"/>
      <c r="B27" s="401"/>
      <c r="C27" s="363" t="s">
        <v>40</v>
      </c>
      <c r="D27" s="402">
        <v>0</v>
      </c>
    </row>
    <row r="28" spans="1:4" ht="17.25" customHeight="1">
      <c r="A28" s="382"/>
      <c r="B28" s="403"/>
      <c r="C28" s="367" t="s">
        <v>41</v>
      </c>
      <c r="D28" s="404">
        <v>0</v>
      </c>
    </row>
    <row r="29" spans="1:4" ht="17.25" customHeight="1">
      <c r="A29" s="374"/>
      <c r="B29" s="405"/>
      <c r="C29" s="363" t="s">
        <v>42</v>
      </c>
      <c r="D29" s="406">
        <v>0</v>
      </c>
    </row>
    <row r="30" spans="1:4" ht="17.25" customHeight="1">
      <c r="A30" s="374"/>
      <c r="B30" s="400"/>
      <c r="C30" s="363" t="s">
        <v>43</v>
      </c>
      <c r="D30" s="402">
        <v>0</v>
      </c>
    </row>
    <row r="31" spans="1:4" ht="16.5" customHeight="1">
      <c r="A31" s="374"/>
      <c r="B31" s="400"/>
      <c r="C31" s="363" t="s">
        <v>44</v>
      </c>
      <c r="D31" s="364">
        <v>0</v>
      </c>
    </row>
    <row r="32" spans="1:4" ht="18.75" customHeight="1">
      <c r="A32" s="374"/>
      <c r="B32" s="396"/>
      <c r="C32" s="363" t="s">
        <v>45</v>
      </c>
      <c r="D32" s="245">
        <v>0</v>
      </c>
    </row>
    <row r="33" spans="1:4" ht="16.5" customHeight="1">
      <c r="A33" s="374"/>
      <c r="B33" s="396"/>
      <c r="C33" s="363" t="s">
        <v>46</v>
      </c>
      <c r="D33" s="369">
        <v>0</v>
      </c>
    </row>
    <row r="34" spans="1:4" ht="17.25" customHeight="1">
      <c r="A34" s="374"/>
      <c r="B34" s="396"/>
      <c r="C34" s="363" t="s">
        <v>47</v>
      </c>
      <c r="D34" s="245">
        <v>0</v>
      </c>
    </row>
    <row r="35" spans="1:4" ht="16.5" customHeight="1">
      <c r="A35" s="374"/>
      <c r="B35" s="396"/>
      <c r="C35" s="382"/>
      <c r="D35" s="384"/>
    </row>
    <row r="36" spans="1:4" ht="16.5" customHeight="1">
      <c r="A36" s="383" t="s">
        <v>48</v>
      </c>
      <c r="B36" s="385">
        <f>SUM(B7:B13)</f>
        <v>2286.7624</v>
      </c>
      <c r="C36" s="383" t="s">
        <v>49</v>
      </c>
      <c r="D36" s="407">
        <f>SUM(D6:D34)</f>
        <v>2286.7624</v>
      </c>
    </row>
    <row r="37" spans="1:4" ht="16.5" customHeight="1">
      <c r="A37" s="408" t="s">
        <v>50</v>
      </c>
      <c r="B37" s="409"/>
      <c r="C37" s="363"/>
      <c r="D37" s="245"/>
    </row>
    <row r="38" spans="1:4" ht="16.5" customHeight="1">
      <c r="A38" s="410" t="s">
        <v>51</v>
      </c>
      <c r="B38" s="411">
        <v>0</v>
      </c>
      <c r="C38" s="412" t="s">
        <v>52</v>
      </c>
      <c r="D38" s="389"/>
    </row>
    <row r="39" spans="1:4" ht="16.5" customHeight="1">
      <c r="A39" s="408"/>
      <c r="B39" s="413"/>
      <c r="C39" s="414"/>
      <c r="D39" s="366"/>
    </row>
    <row r="40" spans="1:4" ht="16.5" customHeight="1">
      <c r="A40" s="303" t="s">
        <v>53</v>
      </c>
      <c r="B40" s="415">
        <f>SUM(B36:B38)</f>
        <v>2286.7624</v>
      </c>
      <c r="C40" s="416" t="s">
        <v>54</v>
      </c>
      <c r="D40" s="415">
        <f>SUM(D36:D39)</f>
        <v>2286.7624</v>
      </c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393" t="s">
        <v>55</v>
      </c>
    </row>
    <row r="2" spans="1:19" ht="24" customHeight="1">
      <c r="A2" s="290" t="s">
        <v>56</v>
      </c>
      <c r="B2" s="290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</row>
    <row r="3" spans="1:19" ht="12.75" customHeight="1">
      <c r="A3" s="292" t="s">
        <v>5</v>
      </c>
      <c r="B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99" t="s">
        <v>6</v>
      </c>
    </row>
    <row r="4" spans="1:19" ht="20.25" customHeight="1">
      <c r="A4" s="309" t="s">
        <v>57</v>
      </c>
      <c r="B4" s="309"/>
      <c r="C4" s="309"/>
      <c r="D4" s="238" t="s">
        <v>58</v>
      </c>
      <c r="E4" s="238" t="s">
        <v>59</v>
      </c>
      <c r="F4" s="238" t="s">
        <v>60</v>
      </c>
      <c r="G4" s="238" t="s">
        <v>61</v>
      </c>
      <c r="H4" s="238" t="s">
        <v>62</v>
      </c>
      <c r="I4" s="391" t="s">
        <v>63</v>
      </c>
      <c r="J4" s="238" t="s">
        <v>64</v>
      </c>
      <c r="K4" s="238"/>
      <c r="L4" s="295" t="s">
        <v>65</v>
      </c>
      <c r="M4" s="309" t="s">
        <v>66</v>
      </c>
      <c r="N4" s="309"/>
      <c r="O4" s="309"/>
      <c r="P4" s="309"/>
      <c r="Q4" s="309"/>
      <c r="R4" s="314" t="s">
        <v>67</v>
      </c>
      <c r="S4" s="238" t="s">
        <v>68</v>
      </c>
    </row>
    <row r="5" spans="1:19" ht="32.25" customHeight="1">
      <c r="A5" s="239" t="s">
        <v>69</v>
      </c>
      <c r="B5" s="239" t="s">
        <v>70</v>
      </c>
      <c r="C5" s="303" t="s">
        <v>71</v>
      </c>
      <c r="D5" s="239"/>
      <c r="E5" s="239"/>
      <c r="F5" s="239"/>
      <c r="G5" s="239"/>
      <c r="H5" s="239"/>
      <c r="I5" s="346"/>
      <c r="J5" s="237" t="s">
        <v>72</v>
      </c>
      <c r="K5" s="286" t="s">
        <v>73</v>
      </c>
      <c r="L5" s="297"/>
      <c r="M5" s="239" t="s">
        <v>74</v>
      </c>
      <c r="N5" s="239" t="s">
        <v>75</v>
      </c>
      <c r="O5" s="239" t="s">
        <v>76</v>
      </c>
      <c r="P5" s="239" t="s">
        <v>77</v>
      </c>
      <c r="Q5" s="239" t="s">
        <v>78</v>
      </c>
      <c r="R5" s="316"/>
      <c r="S5" s="239"/>
    </row>
    <row r="6" spans="1:20" ht="17.25" customHeight="1">
      <c r="A6" s="240"/>
      <c r="B6" s="287"/>
      <c r="C6" s="288"/>
      <c r="D6" s="248">
        <v>2286.7624</v>
      </c>
      <c r="E6" s="245">
        <v>0</v>
      </c>
      <c r="F6" s="246">
        <v>2286.7624</v>
      </c>
      <c r="G6" s="245">
        <v>0</v>
      </c>
      <c r="H6" s="246">
        <v>0</v>
      </c>
      <c r="I6" s="245">
        <v>0</v>
      </c>
      <c r="J6" s="248">
        <v>0</v>
      </c>
      <c r="K6" s="245">
        <v>0</v>
      </c>
      <c r="L6" s="246">
        <v>0</v>
      </c>
      <c r="M6" s="248">
        <v>0</v>
      </c>
      <c r="N6" s="248">
        <v>0</v>
      </c>
      <c r="O6" s="248">
        <v>0</v>
      </c>
      <c r="P6" s="248">
        <v>0</v>
      </c>
      <c r="Q6" s="245">
        <v>0</v>
      </c>
      <c r="R6" s="246">
        <v>0</v>
      </c>
      <c r="S6" s="394">
        <v>0</v>
      </c>
      <c r="T6" s="241"/>
    </row>
    <row r="7" spans="1:19" ht="17.25" customHeight="1">
      <c r="A7" s="240" t="s">
        <v>79</v>
      </c>
      <c r="B7" s="287"/>
      <c r="C7" s="288" t="s">
        <v>80</v>
      </c>
      <c r="D7" s="248">
        <v>1559.7782</v>
      </c>
      <c r="E7" s="245">
        <v>0</v>
      </c>
      <c r="F7" s="246">
        <v>1559.7782</v>
      </c>
      <c r="G7" s="245">
        <v>0</v>
      </c>
      <c r="H7" s="246">
        <v>0</v>
      </c>
      <c r="I7" s="245">
        <v>0</v>
      </c>
      <c r="J7" s="248">
        <v>0</v>
      </c>
      <c r="K7" s="245">
        <v>0</v>
      </c>
      <c r="L7" s="246">
        <v>0</v>
      </c>
      <c r="M7" s="248">
        <v>0</v>
      </c>
      <c r="N7" s="248">
        <v>0</v>
      </c>
      <c r="O7" s="248">
        <v>0</v>
      </c>
      <c r="P7" s="248">
        <v>0</v>
      </c>
      <c r="Q7" s="245">
        <v>0</v>
      </c>
      <c r="R7" s="246">
        <v>0</v>
      </c>
      <c r="S7" s="394">
        <v>0</v>
      </c>
    </row>
    <row r="8" spans="1:19" ht="17.25" customHeight="1">
      <c r="A8" s="240" t="s">
        <v>81</v>
      </c>
      <c r="B8" s="287"/>
      <c r="C8" s="288" t="s">
        <v>82</v>
      </c>
      <c r="D8" s="248">
        <v>86.2464</v>
      </c>
      <c r="E8" s="245">
        <v>0</v>
      </c>
      <c r="F8" s="246">
        <v>86.2464</v>
      </c>
      <c r="G8" s="245">
        <v>0</v>
      </c>
      <c r="H8" s="246">
        <v>0</v>
      </c>
      <c r="I8" s="245">
        <v>0</v>
      </c>
      <c r="J8" s="248">
        <v>0</v>
      </c>
      <c r="K8" s="245">
        <v>0</v>
      </c>
      <c r="L8" s="246">
        <v>0</v>
      </c>
      <c r="M8" s="248">
        <v>0</v>
      </c>
      <c r="N8" s="248">
        <v>0</v>
      </c>
      <c r="O8" s="248">
        <v>0</v>
      </c>
      <c r="P8" s="248">
        <v>0</v>
      </c>
      <c r="Q8" s="245">
        <v>0</v>
      </c>
      <c r="R8" s="246">
        <v>0</v>
      </c>
      <c r="S8" s="394">
        <v>0</v>
      </c>
    </row>
    <row r="9" spans="1:19" ht="17.25" customHeight="1">
      <c r="A9" s="240" t="s">
        <v>83</v>
      </c>
      <c r="B9" s="287"/>
      <c r="C9" s="288" t="s">
        <v>84</v>
      </c>
      <c r="D9" s="248">
        <v>86.2464</v>
      </c>
      <c r="E9" s="245">
        <v>0</v>
      </c>
      <c r="F9" s="246">
        <v>86.2464</v>
      </c>
      <c r="G9" s="245">
        <v>0</v>
      </c>
      <c r="H9" s="246">
        <v>0</v>
      </c>
      <c r="I9" s="245">
        <v>0</v>
      </c>
      <c r="J9" s="248">
        <v>0</v>
      </c>
      <c r="K9" s="245">
        <v>0</v>
      </c>
      <c r="L9" s="246">
        <v>0</v>
      </c>
      <c r="M9" s="248">
        <v>0</v>
      </c>
      <c r="N9" s="248">
        <v>0</v>
      </c>
      <c r="O9" s="248">
        <v>0</v>
      </c>
      <c r="P9" s="248">
        <v>0</v>
      </c>
      <c r="Q9" s="245">
        <v>0</v>
      </c>
      <c r="R9" s="246">
        <v>0</v>
      </c>
      <c r="S9" s="394">
        <v>0</v>
      </c>
    </row>
    <row r="10" spans="1:19" ht="17.25" customHeight="1">
      <c r="A10" s="240" t="s">
        <v>85</v>
      </c>
      <c r="B10" s="287" t="s">
        <v>79</v>
      </c>
      <c r="C10" s="288" t="s">
        <v>86</v>
      </c>
      <c r="D10" s="248">
        <v>83.4636</v>
      </c>
      <c r="E10" s="245">
        <v>0</v>
      </c>
      <c r="F10" s="246">
        <v>83.4636</v>
      </c>
      <c r="G10" s="245">
        <v>0</v>
      </c>
      <c r="H10" s="246">
        <v>0</v>
      </c>
      <c r="I10" s="245">
        <v>0</v>
      </c>
      <c r="J10" s="248">
        <v>0</v>
      </c>
      <c r="K10" s="245">
        <v>0</v>
      </c>
      <c r="L10" s="246">
        <v>0</v>
      </c>
      <c r="M10" s="248">
        <v>0</v>
      </c>
      <c r="N10" s="248">
        <v>0</v>
      </c>
      <c r="O10" s="248">
        <v>0</v>
      </c>
      <c r="P10" s="248">
        <v>0</v>
      </c>
      <c r="Q10" s="245">
        <v>0</v>
      </c>
      <c r="R10" s="246">
        <v>0</v>
      </c>
      <c r="S10" s="394">
        <v>0</v>
      </c>
    </row>
    <row r="11" spans="1:19" ht="17.25" customHeight="1">
      <c r="A11" s="240" t="s">
        <v>87</v>
      </c>
      <c r="B11" s="287" t="s">
        <v>79</v>
      </c>
      <c r="C11" s="288" t="s">
        <v>88</v>
      </c>
      <c r="D11" s="248">
        <v>2.7828</v>
      </c>
      <c r="E11" s="245">
        <v>0</v>
      </c>
      <c r="F11" s="246">
        <v>2.7828</v>
      </c>
      <c r="G11" s="245">
        <v>0</v>
      </c>
      <c r="H11" s="246">
        <v>0</v>
      </c>
      <c r="I11" s="245">
        <v>0</v>
      </c>
      <c r="J11" s="248">
        <v>0</v>
      </c>
      <c r="K11" s="245">
        <v>0</v>
      </c>
      <c r="L11" s="246">
        <v>0</v>
      </c>
      <c r="M11" s="248">
        <v>0</v>
      </c>
      <c r="N11" s="248">
        <v>0</v>
      </c>
      <c r="O11" s="248">
        <v>0</v>
      </c>
      <c r="P11" s="248">
        <v>0</v>
      </c>
      <c r="Q11" s="245">
        <v>0</v>
      </c>
      <c r="R11" s="246">
        <v>0</v>
      </c>
      <c r="S11" s="394">
        <v>0</v>
      </c>
    </row>
    <row r="12" spans="1:19" ht="17.25" customHeight="1">
      <c r="A12" s="240" t="s">
        <v>89</v>
      </c>
      <c r="B12" s="287"/>
      <c r="C12" s="288" t="s">
        <v>90</v>
      </c>
      <c r="D12" s="248">
        <v>40.2099</v>
      </c>
      <c r="E12" s="245">
        <v>0</v>
      </c>
      <c r="F12" s="246">
        <v>40.2099</v>
      </c>
      <c r="G12" s="245">
        <v>0</v>
      </c>
      <c r="H12" s="246">
        <v>0</v>
      </c>
      <c r="I12" s="245">
        <v>0</v>
      </c>
      <c r="J12" s="248">
        <v>0</v>
      </c>
      <c r="K12" s="245">
        <v>0</v>
      </c>
      <c r="L12" s="246">
        <v>0</v>
      </c>
      <c r="M12" s="248">
        <v>0</v>
      </c>
      <c r="N12" s="248">
        <v>0</v>
      </c>
      <c r="O12" s="248">
        <v>0</v>
      </c>
      <c r="P12" s="248">
        <v>0</v>
      </c>
      <c r="Q12" s="245">
        <v>0</v>
      </c>
      <c r="R12" s="246">
        <v>0</v>
      </c>
      <c r="S12" s="394">
        <v>0</v>
      </c>
    </row>
    <row r="13" spans="1:19" ht="17.25" customHeight="1">
      <c r="A13" s="240" t="s">
        <v>91</v>
      </c>
      <c r="B13" s="287"/>
      <c r="C13" s="288" t="s">
        <v>92</v>
      </c>
      <c r="D13" s="248">
        <v>40.2099</v>
      </c>
      <c r="E13" s="245">
        <v>0</v>
      </c>
      <c r="F13" s="246">
        <v>40.2099</v>
      </c>
      <c r="G13" s="245">
        <v>0</v>
      </c>
      <c r="H13" s="246">
        <v>0</v>
      </c>
      <c r="I13" s="245">
        <v>0</v>
      </c>
      <c r="J13" s="248">
        <v>0</v>
      </c>
      <c r="K13" s="245">
        <v>0</v>
      </c>
      <c r="L13" s="246">
        <v>0</v>
      </c>
      <c r="M13" s="248">
        <v>0</v>
      </c>
      <c r="N13" s="248">
        <v>0</v>
      </c>
      <c r="O13" s="248">
        <v>0</v>
      </c>
      <c r="P13" s="248">
        <v>0</v>
      </c>
      <c r="Q13" s="245">
        <v>0</v>
      </c>
      <c r="R13" s="246">
        <v>0</v>
      </c>
      <c r="S13" s="394">
        <v>0</v>
      </c>
    </row>
    <row r="14" spans="1:19" ht="17.25" customHeight="1">
      <c r="A14" s="240" t="s">
        <v>93</v>
      </c>
      <c r="B14" s="287" t="s">
        <v>79</v>
      </c>
      <c r="C14" s="288" t="s">
        <v>94</v>
      </c>
      <c r="D14" s="248">
        <v>22.1688</v>
      </c>
      <c r="E14" s="245">
        <v>0</v>
      </c>
      <c r="F14" s="246">
        <v>22.1688</v>
      </c>
      <c r="G14" s="245">
        <v>0</v>
      </c>
      <c r="H14" s="246">
        <v>0</v>
      </c>
      <c r="I14" s="245">
        <v>0</v>
      </c>
      <c r="J14" s="248">
        <v>0</v>
      </c>
      <c r="K14" s="245">
        <v>0</v>
      </c>
      <c r="L14" s="246">
        <v>0</v>
      </c>
      <c r="M14" s="248">
        <v>0</v>
      </c>
      <c r="N14" s="248">
        <v>0</v>
      </c>
      <c r="O14" s="248">
        <v>0</v>
      </c>
      <c r="P14" s="248">
        <v>0</v>
      </c>
      <c r="Q14" s="245">
        <v>0</v>
      </c>
      <c r="R14" s="246">
        <v>0</v>
      </c>
      <c r="S14" s="394">
        <v>0</v>
      </c>
    </row>
    <row r="15" spans="1:19" ht="17.25" customHeight="1">
      <c r="A15" s="240" t="s">
        <v>95</v>
      </c>
      <c r="B15" s="287" t="s">
        <v>79</v>
      </c>
      <c r="C15" s="288" t="s">
        <v>96</v>
      </c>
      <c r="D15" s="248">
        <v>11.4474</v>
      </c>
      <c r="E15" s="245">
        <v>0</v>
      </c>
      <c r="F15" s="246">
        <v>11.4474</v>
      </c>
      <c r="G15" s="245">
        <v>0</v>
      </c>
      <c r="H15" s="246">
        <v>0</v>
      </c>
      <c r="I15" s="245">
        <v>0</v>
      </c>
      <c r="J15" s="248">
        <v>0</v>
      </c>
      <c r="K15" s="245">
        <v>0</v>
      </c>
      <c r="L15" s="246">
        <v>0</v>
      </c>
      <c r="M15" s="248">
        <v>0</v>
      </c>
      <c r="N15" s="248">
        <v>0</v>
      </c>
      <c r="O15" s="248">
        <v>0</v>
      </c>
      <c r="P15" s="248">
        <v>0</v>
      </c>
      <c r="Q15" s="245">
        <v>0</v>
      </c>
      <c r="R15" s="246">
        <v>0</v>
      </c>
      <c r="S15" s="394">
        <v>0</v>
      </c>
    </row>
    <row r="16" spans="1:19" ht="17.25" customHeight="1">
      <c r="A16" s="240" t="s">
        <v>97</v>
      </c>
      <c r="B16" s="287" t="s">
        <v>79</v>
      </c>
      <c r="C16" s="288" t="s">
        <v>98</v>
      </c>
      <c r="D16" s="248">
        <v>4.7712</v>
      </c>
      <c r="E16" s="245">
        <v>0</v>
      </c>
      <c r="F16" s="246">
        <v>4.7712</v>
      </c>
      <c r="G16" s="245">
        <v>0</v>
      </c>
      <c r="H16" s="246">
        <v>0</v>
      </c>
      <c r="I16" s="245">
        <v>0</v>
      </c>
      <c r="J16" s="248">
        <v>0</v>
      </c>
      <c r="K16" s="245">
        <v>0</v>
      </c>
      <c r="L16" s="246">
        <v>0</v>
      </c>
      <c r="M16" s="248">
        <v>0</v>
      </c>
      <c r="N16" s="248">
        <v>0</v>
      </c>
      <c r="O16" s="248">
        <v>0</v>
      </c>
      <c r="P16" s="248">
        <v>0</v>
      </c>
      <c r="Q16" s="245">
        <v>0</v>
      </c>
      <c r="R16" s="246">
        <v>0</v>
      </c>
      <c r="S16" s="394">
        <v>0</v>
      </c>
    </row>
    <row r="17" spans="1:19" ht="17.25" customHeight="1">
      <c r="A17" s="240" t="s">
        <v>99</v>
      </c>
      <c r="B17" s="287" t="s">
        <v>79</v>
      </c>
      <c r="C17" s="288" t="s">
        <v>100</v>
      </c>
      <c r="D17" s="248">
        <v>1.8225</v>
      </c>
      <c r="E17" s="245">
        <v>0</v>
      </c>
      <c r="F17" s="246">
        <v>1.8225</v>
      </c>
      <c r="G17" s="245">
        <v>0</v>
      </c>
      <c r="H17" s="246">
        <v>0</v>
      </c>
      <c r="I17" s="245">
        <v>0</v>
      </c>
      <c r="J17" s="248">
        <v>0</v>
      </c>
      <c r="K17" s="245">
        <v>0</v>
      </c>
      <c r="L17" s="246">
        <v>0</v>
      </c>
      <c r="M17" s="248">
        <v>0</v>
      </c>
      <c r="N17" s="248">
        <v>0</v>
      </c>
      <c r="O17" s="248">
        <v>0</v>
      </c>
      <c r="P17" s="248">
        <v>0</v>
      </c>
      <c r="Q17" s="245">
        <v>0</v>
      </c>
      <c r="R17" s="246">
        <v>0</v>
      </c>
      <c r="S17" s="394">
        <v>0</v>
      </c>
    </row>
    <row r="18" spans="1:19" ht="17.25" customHeight="1">
      <c r="A18" s="240" t="s">
        <v>101</v>
      </c>
      <c r="B18" s="287"/>
      <c r="C18" s="288" t="s">
        <v>102</v>
      </c>
      <c r="D18" s="248">
        <v>1370.6903</v>
      </c>
      <c r="E18" s="245">
        <v>0</v>
      </c>
      <c r="F18" s="246">
        <v>1370.6903</v>
      </c>
      <c r="G18" s="245">
        <v>0</v>
      </c>
      <c r="H18" s="246">
        <v>0</v>
      </c>
      <c r="I18" s="245">
        <v>0</v>
      </c>
      <c r="J18" s="248">
        <v>0</v>
      </c>
      <c r="K18" s="245">
        <v>0</v>
      </c>
      <c r="L18" s="246">
        <v>0</v>
      </c>
      <c r="M18" s="248">
        <v>0</v>
      </c>
      <c r="N18" s="248">
        <v>0</v>
      </c>
      <c r="O18" s="248">
        <v>0</v>
      </c>
      <c r="P18" s="248">
        <v>0</v>
      </c>
      <c r="Q18" s="245">
        <v>0</v>
      </c>
      <c r="R18" s="246">
        <v>0</v>
      </c>
      <c r="S18" s="394">
        <v>0</v>
      </c>
    </row>
    <row r="19" spans="1:19" ht="17.25" customHeight="1">
      <c r="A19" s="240" t="s">
        <v>103</v>
      </c>
      <c r="B19" s="287"/>
      <c r="C19" s="288" t="s">
        <v>104</v>
      </c>
      <c r="D19" s="248">
        <v>1370.6903</v>
      </c>
      <c r="E19" s="245">
        <v>0</v>
      </c>
      <c r="F19" s="246">
        <v>1370.6903</v>
      </c>
      <c r="G19" s="245">
        <v>0</v>
      </c>
      <c r="H19" s="246">
        <v>0</v>
      </c>
      <c r="I19" s="245">
        <v>0</v>
      </c>
      <c r="J19" s="248">
        <v>0</v>
      </c>
      <c r="K19" s="245">
        <v>0</v>
      </c>
      <c r="L19" s="246">
        <v>0</v>
      </c>
      <c r="M19" s="248">
        <v>0</v>
      </c>
      <c r="N19" s="248">
        <v>0</v>
      </c>
      <c r="O19" s="248">
        <v>0</v>
      </c>
      <c r="P19" s="248">
        <v>0</v>
      </c>
      <c r="Q19" s="245">
        <v>0</v>
      </c>
      <c r="R19" s="246">
        <v>0</v>
      </c>
      <c r="S19" s="394">
        <v>0</v>
      </c>
    </row>
    <row r="20" spans="1:19" ht="17.25" customHeight="1">
      <c r="A20" s="240" t="s">
        <v>105</v>
      </c>
      <c r="B20" s="287" t="s">
        <v>79</v>
      </c>
      <c r="C20" s="288" t="s">
        <v>106</v>
      </c>
      <c r="D20" s="248">
        <v>488.0531</v>
      </c>
      <c r="E20" s="245">
        <v>0</v>
      </c>
      <c r="F20" s="246">
        <v>488.0531</v>
      </c>
      <c r="G20" s="245">
        <v>0</v>
      </c>
      <c r="H20" s="246">
        <v>0</v>
      </c>
      <c r="I20" s="245">
        <v>0</v>
      </c>
      <c r="J20" s="248">
        <v>0</v>
      </c>
      <c r="K20" s="245">
        <v>0</v>
      </c>
      <c r="L20" s="246">
        <v>0</v>
      </c>
      <c r="M20" s="248">
        <v>0</v>
      </c>
      <c r="N20" s="248">
        <v>0</v>
      </c>
      <c r="O20" s="248">
        <v>0</v>
      </c>
      <c r="P20" s="248">
        <v>0</v>
      </c>
      <c r="Q20" s="245">
        <v>0</v>
      </c>
      <c r="R20" s="246">
        <v>0</v>
      </c>
      <c r="S20" s="394">
        <v>0</v>
      </c>
    </row>
    <row r="21" spans="1:19" ht="17.25" customHeight="1">
      <c r="A21" s="240" t="s">
        <v>107</v>
      </c>
      <c r="B21" s="287" t="s">
        <v>79</v>
      </c>
      <c r="C21" s="288" t="s">
        <v>108</v>
      </c>
      <c r="D21" s="248">
        <v>40.6608</v>
      </c>
      <c r="E21" s="245">
        <v>0</v>
      </c>
      <c r="F21" s="246">
        <v>40.6608</v>
      </c>
      <c r="G21" s="245">
        <v>0</v>
      </c>
      <c r="H21" s="246">
        <v>0</v>
      </c>
      <c r="I21" s="245">
        <v>0</v>
      </c>
      <c r="J21" s="248">
        <v>0</v>
      </c>
      <c r="K21" s="245">
        <v>0</v>
      </c>
      <c r="L21" s="246">
        <v>0</v>
      </c>
      <c r="M21" s="248">
        <v>0</v>
      </c>
      <c r="N21" s="248">
        <v>0</v>
      </c>
      <c r="O21" s="248">
        <v>0</v>
      </c>
      <c r="P21" s="248">
        <v>0</v>
      </c>
      <c r="Q21" s="245">
        <v>0</v>
      </c>
      <c r="R21" s="246">
        <v>0</v>
      </c>
      <c r="S21" s="394">
        <v>0</v>
      </c>
    </row>
    <row r="22" spans="1:19" ht="17.25" customHeight="1">
      <c r="A22" s="240" t="s">
        <v>109</v>
      </c>
      <c r="B22" s="287" t="s">
        <v>79</v>
      </c>
      <c r="C22" s="288" t="s">
        <v>110</v>
      </c>
      <c r="D22" s="248">
        <v>37.5</v>
      </c>
      <c r="E22" s="245">
        <v>0</v>
      </c>
      <c r="F22" s="246">
        <v>37.5</v>
      </c>
      <c r="G22" s="245">
        <v>0</v>
      </c>
      <c r="H22" s="246">
        <v>0</v>
      </c>
      <c r="I22" s="245">
        <v>0</v>
      </c>
      <c r="J22" s="248">
        <v>0</v>
      </c>
      <c r="K22" s="245">
        <v>0</v>
      </c>
      <c r="L22" s="246">
        <v>0</v>
      </c>
      <c r="M22" s="248">
        <v>0</v>
      </c>
      <c r="N22" s="248">
        <v>0</v>
      </c>
      <c r="O22" s="248">
        <v>0</v>
      </c>
      <c r="P22" s="248">
        <v>0</v>
      </c>
      <c r="Q22" s="245">
        <v>0</v>
      </c>
      <c r="R22" s="246">
        <v>0</v>
      </c>
      <c r="S22" s="394">
        <v>0</v>
      </c>
    </row>
    <row r="23" spans="1:19" ht="17.25" customHeight="1">
      <c r="A23" s="240" t="s">
        <v>111</v>
      </c>
      <c r="B23" s="287" t="s">
        <v>79</v>
      </c>
      <c r="C23" s="288" t="s">
        <v>112</v>
      </c>
      <c r="D23" s="248">
        <v>492.9764</v>
      </c>
      <c r="E23" s="245">
        <v>0</v>
      </c>
      <c r="F23" s="246">
        <v>492.9764</v>
      </c>
      <c r="G23" s="245">
        <v>0</v>
      </c>
      <c r="H23" s="246">
        <v>0</v>
      </c>
      <c r="I23" s="245">
        <v>0</v>
      </c>
      <c r="J23" s="248">
        <v>0</v>
      </c>
      <c r="K23" s="245">
        <v>0</v>
      </c>
      <c r="L23" s="246">
        <v>0</v>
      </c>
      <c r="M23" s="248">
        <v>0</v>
      </c>
      <c r="N23" s="248">
        <v>0</v>
      </c>
      <c r="O23" s="248">
        <v>0</v>
      </c>
      <c r="P23" s="248">
        <v>0</v>
      </c>
      <c r="Q23" s="245">
        <v>0</v>
      </c>
      <c r="R23" s="246">
        <v>0</v>
      </c>
      <c r="S23" s="394">
        <v>0</v>
      </c>
    </row>
    <row r="24" spans="1:19" ht="17.25" customHeight="1">
      <c r="A24" s="240" t="s">
        <v>113</v>
      </c>
      <c r="B24" s="287" t="s">
        <v>79</v>
      </c>
      <c r="C24" s="288" t="s">
        <v>114</v>
      </c>
      <c r="D24" s="248">
        <v>10</v>
      </c>
      <c r="E24" s="245">
        <v>0</v>
      </c>
      <c r="F24" s="246">
        <v>10</v>
      </c>
      <c r="G24" s="245">
        <v>0</v>
      </c>
      <c r="H24" s="246">
        <v>0</v>
      </c>
      <c r="I24" s="245">
        <v>0</v>
      </c>
      <c r="J24" s="248">
        <v>0</v>
      </c>
      <c r="K24" s="245">
        <v>0</v>
      </c>
      <c r="L24" s="246">
        <v>0</v>
      </c>
      <c r="M24" s="248">
        <v>0</v>
      </c>
      <c r="N24" s="248">
        <v>0</v>
      </c>
      <c r="O24" s="248">
        <v>0</v>
      </c>
      <c r="P24" s="248">
        <v>0</v>
      </c>
      <c r="Q24" s="245">
        <v>0</v>
      </c>
      <c r="R24" s="246">
        <v>0</v>
      </c>
      <c r="S24" s="394">
        <v>0</v>
      </c>
    </row>
    <row r="25" spans="1:19" ht="17.25" customHeight="1">
      <c r="A25" s="240" t="s">
        <v>115</v>
      </c>
      <c r="B25" s="287" t="s">
        <v>79</v>
      </c>
      <c r="C25" s="288" t="s">
        <v>116</v>
      </c>
      <c r="D25" s="248">
        <v>20</v>
      </c>
      <c r="E25" s="245">
        <v>0</v>
      </c>
      <c r="F25" s="246">
        <v>20</v>
      </c>
      <c r="G25" s="245">
        <v>0</v>
      </c>
      <c r="H25" s="246">
        <v>0</v>
      </c>
      <c r="I25" s="245">
        <v>0</v>
      </c>
      <c r="J25" s="248">
        <v>0</v>
      </c>
      <c r="K25" s="245">
        <v>0</v>
      </c>
      <c r="L25" s="246">
        <v>0</v>
      </c>
      <c r="M25" s="248">
        <v>0</v>
      </c>
      <c r="N25" s="248">
        <v>0</v>
      </c>
      <c r="O25" s="248">
        <v>0</v>
      </c>
      <c r="P25" s="248">
        <v>0</v>
      </c>
      <c r="Q25" s="245">
        <v>0</v>
      </c>
      <c r="R25" s="246">
        <v>0</v>
      </c>
      <c r="S25" s="394">
        <v>0</v>
      </c>
    </row>
    <row r="26" spans="1:19" ht="17.25" customHeight="1">
      <c r="A26" s="240" t="s">
        <v>117</v>
      </c>
      <c r="B26" s="287" t="s">
        <v>79</v>
      </c>
      <c r="C26" s="288" t="s">
        <v>118</v>
      </c>
      <c r="D26" s="248">
        <v>20</v>
      </c>
      <c r="E26" s="245">
        <v>0</v>
      </c>
      <c r="F26" s="246">
        <v>20</v>
      </c>
      <c r="G26" s="245">
        <v>0</v>
      </c>
      <c r="H26" s="246">
        <v>0</v>
      </c>
      <c r="I26" s="245">
        <v>0</v>
      </c>
      <c r="J26" s="248">
        <v>0</v>
      </c>
      <c r="K26" s="245">
        <v>0</v>
      </c>
      <c r="L26" s="246">
        <v>0</v>
      </c>
      <c r="M26" s="248">
        <v>0</v>
      </c>
      <c r="N26" s="248">
        <v>0</v>
      </c>
      <c r="O26" s="248">
        <v>0</v>
      </c>
      <c r="P26" s="248">
        <v>0</v>
      </c>
      <c r="Q26" s="245">
        <v>0</v>
      </c>
      <c r="R26" s="246">
        <v>0</v>
      </c>
      <c r="S26" s="394">
        <v>0</v>
      </c>
    </row>
    <row r="27" spans="1:19" ht="17.25" customHeight="1">
      <c r="A27" s="240" t="s">
        <v>119</v>
      </c>
      <c r="B27" s="287" t="s">
        <v>79</v>
      </c>
      <c r="C27" s="288" t="s">
        <v>120</v>
      </c>
      <c r="D27" s="248">
        <v>10</v>
      </c>
      <c r="E27" s="245">
        <v>0</v>
      </c>
      <c r="F27" s="246">
        <v>10</v>
      </c>
      <c r="G27" s="245">
        <v>0</v>
      </c>
      <c r="H27" s="246">
        <v>0</v>
      </c>
      <c r="I27" s="245">
        <v>0</v>
      </c>
      <c r="J27" s="248">
        <v>0</v>
      </c>
      <c r="K27" s="245">
        <v>0</v>
      </c>
      <c r="L27" s="246">
        <v>0</v>
      </c>
      <c r="M27" s="248">
        <v>0</v>
      </c>
      <c r="N27" s="248">
        <v>0</v>
      </c>
      <c r="O27" s="248">
        <v>0</v>
      </c>
      <c r="P27" s="248">
        <v>0</v>
      </c>
      <c r="Q27" s="245">
        <v>0</v>
      </c>
      <c r="R27" s="246">
        <v>0</v>
      </c>
      <c r="S27" s="394">
        <v>0</v>
      </c>
    </row>
    <row r="28" spans="1:19" ht="17.25" customHeight="1">
      <c r="A28" s="240" t="s">
        <v>121</v>
      </c>
      <c r="B28" s="287" t="s">
        <v>79</v>
      </c>
      <c r="C28" s="288" t="s">
        <v>122</v>
      </c>
      <c r="D28" s="248">
        <v>125</v>
      </c>
      <c r="E28" s="245">
        <v>0</v>
      </c>
      <c r="F28" s="246">
        <v>125</v>
      </c>
      <c r="G28" s="245">
        <v>0</v>
      </c>
      <c r="H28" s="246">
        <v>0</v>
      </c>
      <c r="I28" s="245">
        <v>0</v>
      </c>
      <c r="J28" s="248">
        <v>0</v>
      </c>
      <c r="K28" s="245">
        <v>0</v>
      </c>
      <c r="L28" s="246">
        <v>0</v>
      </c>
      <c r="M28" s="248">
        <v>0</v>
      </c>
      <c r="N28" s="248">
        <v>0</v>
      </c>
      <c r="O28" s="248">
        <v>0</v>
      </c>
      <c r="P28" s="248">
        <v>0</v>
      </c>
      <c r="Q28" s="245">
        <v>0</v>
      </c>
      <c r="R28" s="246">
        <v>0</v>
      </c>
      <c r="S28" s="394">
        <v>0</v>
      </c>
    </row>
    <row r="29" spans="1:19" ht="17.25" customHeight="1">
      <c r="A29" s="240" t="s">
        <v>123</v>
      </c>
      <c r="B29" s="287" t="s">
        <v>79</v>
      </c>
      <c r="C29" s="288" t="s">
        <v>124</v>
      </c>
      <c r="D29" s="248">
        <v>60</v>
      </c>
      <c r="E29" s="245">
        <v>0</v>
      </c>
      <c r="F29" s="246">
        <v>60</v>
      </c>
      <c r="G29" s="245">
        <v>0</v>
      </c>
      <c r="H29" s="246">
        <v>0</v>
      </c>
      <c r="I29" s="245">
        <v>0</v>
      </c>
      <c r="J29" s="248">
        <v>0</v>
      </c>
      <c r="K29" s="245">
        <v>0</v>
      </c>
      <c r="L29" s="246">
        <v>0</v>
      </c>
      <c r="M29" s="248">
        <v>0</v>
      </c>
      <c r="N29" s="248">
        <v>0</v>
      </c>
      <c r="O29" s="248">
        <v>0</v>
      </c>
      <c r="P29" s="248">
        <v>0</v>
      </c>
      <c r="Q29" s="245">
        <v>0</v>
      </c>
      <c r="R29" s="246">
        <v>0</v>
      </c>
      <c r="S29" s="394">
        <v>0</v>
      </c>
    </row>
    <row r="30" spans="1:19" ht="17.25" customHeight="1">
      <c r="A30" s="240" t="s">
        <v>125</v>
      </c>
      <c r="B30" s="287" t="s">
        <v>79</v>
      </c>
      <c r="C30" s="288" t="s">
        <v>126</v>
      </c>
      <c r="D30" s="248">
        <v>8.5</v>
      </c>
      <c r="E30" s="245">
        <v>0</v>
      </c>
      <c r="F30" s="246">
        <v>8.5</v>
      </c>
      <c r="G30" s="245">
        <v>0</v>
      </c>
      <c r="H30" s="246">
        <v>0</v>
      </c>
      <c r="I30" s="245">
        <v>0</v>
      </c>
      <c r="J30" s="248">
        <v>0</v>
      </c>
      <c r="K30" s="245">
        <v>0</v>
      </c>
      <c r="L30" s="246">
        <v>0</v>
      </c>
      <c r="M30" s="248">
        <v>0</v>
      </c>
      <c r="N30" s="248">
        <v>0</v>
      </c>
      <c r="O30" s="248">
        <v>0</v>
      </c>
      <c r="P30" s="248">
        <v>0</v>
      </c>
      <c r="Q30" s="245">
        <v>0</v>
      </c>
      <c r="R30" s="246">
        <v>0</v>
      </c>
      <c r="S30" s="394">
        <v>0</v>
      </c>
    </row>
    <row r="31" spans="1:19" ht="17.25" customHeight="1">
      <c r="A31" s="240" t="s">
        <v>127</v>
      </c>
      <c r="B31" s="287" t="s">
        <v>79</v>
      </c>
      <c r="C31" s="288" t="s">
        <v>128</v>
      </c>
      <c r="D31" s="248">
        <v>50</v>
      </c>
      <c r="E31" s="245">
        <v>0</v>
      </c>
      <c r="F31" s="246">
        <v>50</v>
      </c>
      <c r="G31" s="245">
        <v>0</v>
      </c>
      <c r="H31" s="246">
        <v>0</v>
      </c>
      <c r="I31" s="245">
        <v>0</v>
      </c>
      <c r="J31" s="248">
        <v>0</v>
      </c>
      <c r="K31" s="245">
        <v>0</v>
      </c>
      <c r="L31" s="246">
        <v>0</v>
      </c>
      <c r="M31" s="248">
        <v>0</v>
      </c>
      <c r="N31" s="248">
        <v>0</v>
      </c>
      <c r="O31" s="248">
        <v>0</v>
      </c>
      <c r="P31" s="248">
        <v>0</v>
      </c>
      <c r="Q31" s="245">
        <v>0</v>
      </c>
      <c r="R31" s="246">
        <v>0</v>
      </c>
      <c r="S31" s="394">
        <v>0</v>
      </c>
    </row>
    <row r="32" spans="1:19" ht="17.25" customHeight="1">
      <c r="A32" s="240" t="s">
        <v>129</v>
      </c>
      <c r="B32" s="287" t="s">
        <v>79</v>
      </c>
      <c r="C32" s="288" t="s">
        <v>130</v>
      </c>
      <c r="D32" s="248">
        <v>8</v>
      </c>
      <c r="E32" s="245">
        <v>0</v>
      </c>
      <c r="F32" s="246">
        <v>8</v>
      </c>
      <c r="G32" s="245">
        <v>0</v>
      </c>
      <c r="H32" s="246">
        <v>0</v>
      </c>
      <c r="I32" s="245">
        <v>0</v>
      </c>
      <c r="J32" s="248">
        <v>0</v>
      </c>
      <c r="K32" s="245">
        <v>0</v>
      </c>
      <c r="L32" s="246">
        <v>0</v>
      </c>
      <c r="M32" s="248">
        <v>0</v>
      </c>
      <c r="N32" s="248">
        <v>0</v>
      </c>
      <c r="O32" s="248">
        <v>0</v>
      </c>
      <c r="P32" s="248">
        <v>0</v>
      </c>
      <c r="Q32" s="245">
        <v>0</v>
      </c>
      <c r="R32" s="246">
        <v>0</v>
      </c>
      <c r="S32" s="394">
        <v>0</v>
      </c>
    </row>
    <row r="33" spans="1:19" ht="17.25" customHeight="1">
      <c r="A33" s="240" t="s">
        <v>131</v>
      </c>
      <c r="B33" s="287"/>
      <c r="C33" s="288" t="s">
        <v>132</v>
      </c>
      <c r="D33" s="248">
        <v>62.6316</v>
      </c>
      <c r="E33" s="245">
        <v>0</v>
      </c>
      <c r="F33" s="246">
        <v>62.6316</v>
      </c>
      <c r="G33" s="245">
        <v>0</v>
      </c>
      <c r="H33" s="246">
        <v>0</v>
      </c>
      <c r="I33" s="245">
        <v>0</v>
      </c>
      <c r="J33" s="248">
        <v>0</v>
      </c>
      <c r="K33" s="245">
        <v>0</v>
      </c>
      <c r="L33" s="246">
        <v>0</v>
      </c>
      <c r="M33" s="248">
        <v>0</v>
      </c>
      <c r="N33" s="248">
        <v>0</v>
      </c>
      <c r="O33" s="248">
        <v>0</v>
      </c>
      <c r="P33" s="248">
        <v>0</v>
      </c>
      <c r="Q33" s="245">
        <v>0</v>
      </c>
      <c r="R33" s="246">
        <v>0</v>
      </c>
      <c r="S33" s="394">
        <v>0</v>
      </c>
    </row>
    <row r="34" spans="1:19" ht="17.25" customHeight="1">
      <c r="A34" s="240" t="s">
        <v>133</v>
      </c>
      <c r="B34" s="287"/>
      <c r="C34" s="288" t="s">
        <v>134</v>
      </c>
      <c r="D34" s="248">
        <v>62.6316</v>
      </c>
      <c r="E34" s="245">
        <v>0</v>
      </c>
      <c r="F34" s="246">
        <v>62.6316</v>
      </c>
      <c r="G34" s="245">
        <v>0</v>
      </c>
      <c r="H34" s="246">
        <v>0</v>
      </c>
      <c r="I34" s="245">
        <v>0</v>
      </c>
      <c r="J34" s="248">
        <v>0</v>
      </c>
      <c r="K34" s="245">
        <v>0</v>
      </c>
      <c r="L34" s="246">
        <v>0</v>
      </c>
      <c r="M34" s="248">
        <v>0</v>
      </c>
      <c r="N34" s="248">
        <v>0</v>
      </c>
      <c r="O34" s="248">
        <v>0</v>
      </c>
      <c r="P34" s="248">
        <v>0</v>
      </c>
      <c r="Q34" s="245">
        <v>0</v>
      </c>
      <c r="R34" s="246">
        <v>0</v>
      </c>
      <c r="S34" s="394">
        <v>0</v>
      </c>
    </row>
    <row r="35" spans="1:19" ht="17.25" customHeight="1">
      <c r="A35" s="240" t="s">
        <v>135</v>
      </c>
      <c r="B35" s="287" t="s">
        <v>79</v>
      </c>
      <c r="C35" s="288" t="s">
        <v>136</v>
      </c>
      <c r="D35" s="248">
        <v>62.6316</v>
      </c>
      <c r="E35" s="245">
        <v>0</v>
      </c>
      <c r="F35" s="246">
        <v>62.6316</v>
      </c>
      <c r="G35" s="245">
        <v>0</v>
      </c>
      <c r="H35" s="246">
        <v>0</v>
      </c>
      <c r="I35" s="245">
        <v>0</v>
      </c>
      <c r="J35" s="248">
        <v>0</v>
      </c>
      <c r="K35" s="245">
        <v>0</v>
      </c>
      <c r="L35" s="246">
        <v>0</v>
      </c>
      <c r="M35" s="248">
        <v>0</v>
      </c>
      <c r="N35" s="248">
        <v>0</v>
      </c>
      <c r="O35" s="248">
        <v>0</v>
      </c>
      <c r="P35" s="248">
        <v>0</v>
      </c>
      <c r="Q35" s="245">
        <v>0</v>
      </c>
      <c r="R35" s="246">
        <v>0</v>
      </c>
      <c r="S35" s="394">
        <v>0</v>
      </c>
    </row>
    <row r="36" spans="1:19" ht="17.25" customHeight="1">
      <c r="A36" s="240" t="s">
        <v>137</v>
      </c>
      <c r="B36" s="287"/>
      <c r="C36" s="288" t="s">
        <v>138</v>
      </c>
      <c r="D36" s="248">
        <v>306.185</v>
      </c>
      <c r="E36" s="245">
        <v>0</v>
      </c>
      <c r="F36" s="246">
        <v>306.185</v>
      </c>
      <c r="G36" s="245">
        <v>0</v>
      </c>
      <c r="H36" s="246">
        <v>0</v>
      </c>
      <c r="I36" s="245">
        <v>0</v>
      </c>
      <c r="J36" s="248">
        <v>0</v>
      </c>
      <c r="K36" s="245">
        <v>0</v>
      </c>
      <c r="L36" s="246">
        <v>0</v>
      </c>
      <c r="M36" s="248">
        <v>0</v>
      </c>
      <c r="N36" s="248">
        <v>0</v>
      </c>
      <c r="O36" s="248">
        <v>0</v>
      </c>
      <c r="P36" s="248">
        <v>0</v>
      </c>
      <c r="Q36" s="245">
        <v>0</v>
      </c>
      <c r="R36" s="246">
        <v>0</v>
      </c>
      <c r="S36" s="394">
        <v>0</v>
      </c>
    </row>
    <row r="37" spans="1:19" ht="17.25" customHeight="1">
      <c r="A37" s="240" t="s">
        <v>81</v>
      </c>
      <c r="B37" s="287"/>
      <c r="C37" s="288" t="s">
        <v>82</v>
      </c>
      <c r="D37" s="248">
        <v>43.0248</v>
      </c>
      <c r="E37" s="245">
        <v>0</v>
      </c>
      <c r="F37" s="246">
        <v>43.0248</v>
      </c>
      <c r="G37" s="245">
        <v>0</v>
      </c>
      <c r="H37" s="246">
        <v>0</v>
      </c>
      <c r="I37" s="245">
        <v>0</v>
      </c>
      <c r="J37" s="248">
        <v>0</v>
      </c>
      <c r="K37" s="245">
        <v>0</v>
      </c>
      <c r="L37" s="246">
        <v>0</v>
      </c>
      <c r="M37" s="248">
        <v>0</v>
      </c>
      <c r="N37" s="248">
        <v>0</v>
      </c>
      <c r="O37" s="248">
        <v>0</v>
      </c>
      <c r="P37" s="248">
        <v>0</v>
      </c>
      <c r="Q37" s="245">
        <v>0</v>
      </c>
      <c r="R37" s="246">
        <v>0</v>
      </c>
      <c r="S37" s="394">
        <v>0</v>
      </c>
    </row>
    <row r="38" spans="1:19" ht="17.25" customHeight="1">
      <c r="A38" s="240" t="s">
        <v>83</v>
      </c>
      <c r="B38" s="287"/>
      <c r="C38" s="288" t="s">
        <v>84</v>
      </c>
      <c r="D38" s="248">
        <v>43.0248</v>
      </c>
      <c r="E38" s="245">
        <v>0</v>
      </c>
      <c r="F38" s="246">
        <v>43.0248</v>
      </c>
      <c r="G38" s="245">
        <v>0</v>
      </c>
      <c r="H38" s="246">
        <v>0</v>
      </c>
      <c r="I38" s="245">
        <v>0</v>
      </c>
      <c r="J38" s="248">
        <v>0</v>
      </c>
      <c r="K38" s="245">
        <v>0</v>
      </c>
      <c r="L38" s="246">
        <v>0</v>
      </c>
      <c r="M38" s="248">
        <v>0</v>
      </c>
      <c r="N38" s="248">
        <v>0</v>
      </c>
      <c r="O38" s="248">
        <v>0</v>
      </c>
      <c r="P38" s="248">
        <v>0</v>
      </c>
      <c r="Q38" s="245">
        <v>0</v>
      </c>
      <c r="R38" s="246">
        <v>0</v>
      </c>
      <c r="S38" s="394">
        <v>0</v>
      </c>
    </row>
    <row r="39" spans="1:19" ht="17.25" customHeight="1">
      <c r="A39" s="240" t="s">
        <v>85</v>
      </c>
      <c r="B39" s="287" t="s">
        <v>137</v>
      </c>
      <c r="C39" s="288" t="s">
        <v>86</v>
      </c>
      <c r="D39" s="248">
        <v>15.5304</v>
      </c>
      <c r="E39" s="245">
        <v>0</v>
      </c>
      <c r="F39" s="246">
        <v>15.5304</v>
      </c>
      <c r="G39" s="245">
        <v>0</v>
      </c>
      <c r="H39" s="246">
        <v>0</v>
      </c>
      <c r="I39" s="245">
        <v>0</v>
      </c>
      <c r="J39" s="248">
        <v>0</v>
      </c>
      <c r="K39" s="245">
        <v>0</v>
      </c>
      <c r="L39" s="246">
        <v>0</v>
      </c>
      <c r="M39" s="248">
        <v>0</v>
      </c>
      <c r="N39" s="248">
        <v>0</v>
      </c>
      <c r="O39" s="248">
        <v>0</v>
      </c>
      <c r="P39" s="248">
        <v>0</v>
      </c>
      <c r="Q39" s="245">
        <v>0</v>
      </c>
      <c r="R39" s="246">
        <v>0</v>
      </c>
      <c r="S39" s="394">
        <v>0</v>
      </c>
    </row>
    <row r="40" spans="1:19" ht="17.25" customHeight="1">
      <c r="A40" s="240" t="s">
        <v>87</v>
      </c>
      <c r="B40" s="287" t="s">
        <v>137</v>
      </c>
      <c r="C40" s="288" t="s">
        <v>88</v>
      </c>
      <c r="D40" s="248">
        <v>27.4944</v>
      </c>
      <c r="E40" s="245">
        <v>0</v>
      </c>
      <c r="F40" s="246">
        <v>27.4944</v>
      </c>
      <c r="G40" s="245">
        <v>0</v>
      </c>
      <c r="H40" s="246">
        <v>0</v>
      </c>
      <c r="I40" s="245">
        <v>0</v>
      </c>
      <c r="J40" s="248">
        <v>0</v>
      </c>
      <c r="K40" s="245">
        <v>0</v>
      </c>
      <c r="L40" s="246">
        <v>0</v>
      </c>
      <c r="M40" s="248">
        <v>0</v>
      </c>
      <c r="N40" s="248">
        <v>0</v>
      </c>
      <c r="O40" s="248">
        <v>0</v>
      </c>
      <c r="P40" s="248">
        <v>0</v>
      </c>
      <c r="Q40" s="245">
        <v>0</v>
      </c>
      <c r="R40" s="246">
        <v>0</v>
      </c>
      <c r="S40" s="394">
        <v>0</v>
      </c>
    </row>
    <row r="41" spans="1:19" ht="17.25" customHeight="1">
      <c r="A41" s="240" t="s">
        <v>89</v>
      </c>
      <c r="B41" s="287"/>
      <c r="C41" s="288" t="s">
        <v>90</v>
      </c>
      <c r="D41" s="248">
        <v>7.5294</v>
      </c>
      <c r="E41" s="245">
        <v>0</v>
      </c>
      <c r="F41" s="246">
        <v>7.5294</v>
      </c>
      <c r="G41" s="245">
        <v>0</v>
      </c>
      <c r="H41" s="246">
        <v>0</v>
      </c>
      <c r="I41" s="245">
        <v>0</v>
      </c>
      <c r="J41" s="248">
        <v>0</v>
      </c>
      <c r="K41" s="245">
        <v>0</v>
      </c>
      <c r="L41" s="246">
        <v>0</v>
      </c>
      <c r="M41" s="248">
        <v>0</v>
      </c>
      <c r="N41" s="248">
        <v>0</v>
      </c>
      <c r="O41" s="248">
        <v>0</v>
      </c>
      <c r="P41" s="248">
        <v>0</v>
      </c>
      <c r="Q41" s="245">
        <v>0</v>
      </c>
      <c r="R41" s="246">
        <v>0</v>
      </c>
      <c r="S41" s="394">
        <v>0</v>
      </c>
    </row>
    <row r="42" spans="1:19" ht="17.25" customHeight="1">
      <c r="A42" s="240" t="s">
        <v>91</v>
      </c>
      <c r="B42" s="287"/>
      <c r="C42" s="288" t="s">
        <v>92</v>
      </c>
      <c r="D42" s="248">
        <v>7.5294</v>
      </c>
      <c r="E42" s="245">
        <v>0</v>
      </c>
      <c r="F42" s="246">
        <v>7.5294</v>
      </c>
      <c r="G42" s="245">
        <v>0</v>
      </c>
      <c r="H42" s="246">
        <v>0</v>
      </c>
      <c r="I42" s="245">
        <v>0</v>
      </c>
      <c r="J42" s="248">
        <v>0</v>
      </c>
      <c r="K42" s="245">
        <v>0</v>
      </c>
      <c r="L42" s="246">
        <v>0</v>
      </c>
      <c r="M42" s="248">
        <v>0</v>
      </c>
      <c r="N42" s="248">
        <v>0</v>
      </c>
      <c r="O42" s="248">
        <v>0</v>
      </c>
      <c r="P42" s="248">
        <v>0</v>
      </c>
      <c r="Q42" s="245">
        <v>0</v>
      </c>
      <c r="R42" s="246">
        <v>0</v>
      </c>
      <c r="S42" s="394">
        <v>0</v>
      </c>
    </row>
    <row r="43" spans="1:19" ht="17.25" customHeight="1">
      <c r="A43" s="240" t="s">
        <v>95</v>
      </c>
      <c r="B43" s="287" t="s">
        <v>137</v>
      </c>
      <c r="C43" s="288" t="s">
        <v>96</v>
      </c>
      <c r="D43" s="248">
        <v>6.3144</v>
      </c>
      <c r="E43" s="245">
        <v>0</v>
      </c>
      <c r="F43" s="246">
        <v>6.3144</v>
      </c>
      <c r="G43" s="245">
        <v>0</v>
      </c>
      <c r="H43" s="246">
        <v>0</v>
      </c>
      <c r="I43" s="245">
        <v>0</v>
      </c>
      <c r="J43" s="248">
        <v>0</v>
      </c>
      <c r="K43" s="245">
        <v>0</v>
      </c>
      <c r="L43" s="246">
        <v>0</v>
      </c>
      <c r="M43" s="248">
        <v>0</v>
      </c>
      <c r="N43" s="248">
        <v>0</v>
      </c>
      <c r="O43" s="248">
        <v>0</v>
      </c>
      <c r="P43" s="248">
        <v>0</v>
      </c>
      <c r="Q43" s="245">
        <v>0</v>
      </c>
      <c r="R43" s="246">
        <v>0</v>
      </c>
      <c r="S43" s="394">
        <v>0</v>
      </c>
    </row>
    <row r="44" spans="1:19" ht="17.25" customHeight="1">
      <c r="A44" s="240" t="s">
        <v>99</v>
      </c>
      <c r="B44" s="287" t="s">
        <v>137</v>
      </c>
      <c r="C44" s="288" t="s">
        <v>100</v>
      </c>
      <c r="D44" s="248">
        <v>1.215</v>
      </c>
      <c r="E44" s="245">
        <v>0</v>
      </c>
      <c r="F44" s="246">
        <v>1.215</v>
      </c>
      <c r="G44" s="245">
        <v>0</v>
      </c>
      <c r="H44" s="246">
        <v>0</v>
      </c>
      <c r="I44" s="245">
        <v>0</v>
      </c>
      <c r="J44" s="248">
        <v>0</v>
      </c>
      <c r="K44" s="245">
        <v>0</v>
      </c>
      <c r="L44" s="246">
        <v>0</v>
      </c>
      <c r="M44" s="248">
        <v>0</v>
      </c>
      <c r="N44" s="248">
        <v>0</v>
      </c>
      <c r="O44" s="248">
        <v>0</v>
      </c>
      <c r="P44" s="248">
        <v>0</v>
      </c>
      <c r="Q44" s="245">
        <v>0</v>
      </c>
      <c r="R44" s="246">
        <v>0</v>
      </c>
      <c r="S44" s="394">
        <v>0</v>
      </c>
    </row>
    <row r="45" spans="1:19" ht="17.25" customHeight="1">
      <c r="A45" s="240" t="s">
        <v>101</v>
      </c>
      <c r="B45" s="287"/>
      <c r="C45" s="288" t="s">
        <v>102</v>
      </c>
      <c r="D45" s="248">
        <v>243.9776</v>
      </c>
      <c r="E45" s="245">
        <v>0</v>
      </c>
      <c r="F45" s="246">
        <v>243.9776</v>
      </c>
      <c r="G45" s="245">
        <v>0</v>
      </c>
      <c r="H45" s="246">
        <v>0</v>
      </c>
      <c r="I45" s="245">
        <v>0</v>
      </c>
      <c r="J45" s="248">
        <v>0</v>
      </c>
      <c r="K45" s="245">
        <v>0</v>
      </c>
      <c r="L45" s="246">
        <v>0</v>
      </c>
      <c r="M45" s="248">
        <v>0</v>
      </c>
      <c r="N45" s="248">
        <v>0</v>
      </c>
      <c r="O45" s="248">
        <v>0</v>
      </c>
      <c r="P45" s="248">
        <v>0</v>
      </c>
      <c r="Q45" s="245">
        <v>0</v>
      </c>
      <c r="R45" s="246">
        <v>0</v>
      </c>
      <c r="S45" s="394">
        <v>0</v>
      </c>
    </row>
    <row r="46" spans="1:19" ht="17.25" customHeight="1">
      <c r="A46" s="240" t="s">
        <v>103</v>
      </c>
      <c r="B46" s="287"/>
      <c r="C46" s="288" t="s">
        <v>104</v>
      </c>
      <c r="D46" s="248">
        <v>243.9776</v>
      </c>
      <c r="E46" s="245">
        <v>0</v>
      </c>
      <c r="F46" s="246">
        <v>243.9776</v>
      </c>
      <c r="G46" s="245">
        <v>0</v>
      </c>
      <c r="H46" s="246">
        <v>0</v>
      </c>
      <c r="I46" s="245">
        <v>0</v>
      </c>
      <c r="J46" s="248">
        <v>0</v>
      </c>
      <c r="K46" s="245">
        <v>0</v>
      </c>
      <c r="L46" s="246">
        <v>0</v>
      </c>
      <c r="M46" s="248">
        <v>0</v>
      </c>
      <c r="N46" s="248">
        <v>0</v>
      </c>
      <c r="O46" s="248">
        <v>0</v>
      </c>
      <c r="P46" s="248">
        <v>0</v>
      </c>
      <c r="Q46" s="245">
        <v>0</v>
      </c>
      <c r="R46" s="246">
        <v>0</v>
      </c>
      <c r="S46" s="394">
        <v>0</v>
      </c>
    </row>
    <row r="47" spans="1:19" ht="17.25" customHeight="1">
      <c r="A47" s="240" t="s">
        <v>117</v>
      </c>
      <c r="B47" s="287" t="s">
        <v>137</v>
      </c>
      <c r="C47" s="288" t="s">
        <v>118</v>
      </c>
      <c r="D47" s="248">
        <v>243.9776</v>
      </c>
      <c r="E47" s="245">
        <v>0</v>
      </c>
      <c r="F47" s="246">
        <v>243.9776</v>
      </c>
      <c r="G47" s="245">
        <v>0</v>
      </c>
      <c r="H47" s="246">
        <v>0</v>
      </c>
      <c r="I47" s="245">
        <v>0</v>
      </c>
      <c r="J47" s="248">
        <v>0</v>
      </c>
      <c r="K47" s="245">
        <v>0</v>
      </c>
      <c r="L47" s="246">
        <v>0</v>
      </c>
      <c r="M47" s="248">
        <v>0</v>
      </c>
      <c r="N47" s="248">
        <v>0</v>
      </c>
      <c r="O47" s="248">
        <v>0</v>
      </c>
      <c r="P47" s="248">
        <v>0</v>
      </c>
      <c r="Q47" s="245">
        <v>0</v>
      </c>
      <c r="R47" s="246">
        <v>0</v>
      </c>
      <c r="S47" s="394">
        <v>0</v>
      </c>
    </row>
    <row r="48" spans="1:19" ht="17.25" customHeight="1">
      <c r="A48" s="240" t="s">
        <v>131</v>
      </c>
      <c r="B48" s="287"/>
      <c r="C48" s="288" t="s">
        <v>132</v>
      </c>
      <c r="D48" s="248">
        <v>11.6532</v>
      </c>
      <c r="E48" s="245">
        <v>0</v>
      </c>
      <c r="F48" s="246">
        <v>11.6532</v>
      </c>
      <c r="G48" s="245">
        <v>0</v>
      </c>
      <c r="H48" s="246">
        <v>0</v>
      </c>
      <c r="I48" s="245">
        <v>0</v>
      </c>
      <c r="J48" s="248">
        <v>0</v>
      </c>
      <c r="K48" s="245">
        <v>0</v>
      </c>
      <c r="L48" s="246">
        <v>0</v>
      </c>
      <c r="M48" s="248">
        <v>0</v>
      </c>
      <c r="N48" s="248">
        <v>0</v>
      </c>
      <c r="O48" s="248">
        <v>0</v>
      </c>
      <c r="P48" s="248">
        <v>0</v>
      </c>
      <c r="Q48" s="245">
        <v>0</v>
      </c>
      <c r="R48" s="246">
        <v>0</v>
      </c>
      <c r="S48" s="394">
        <v>0</v>
      </c>
    </row>
    <row r="49" spans="1:19" ht="17.25" customHeight="1">
      <c r="A49" s="240" t="s">
        <v>133</v>
      </c>
      <c r="B49" s="287"/>
      <c r="C49" s="288" t="s">
        <v>134</v>
      </c>
      <c r="D49" s="248">
        <v>11.6532</v>
      </c>
      <c r="E49" s="245">
        <v>0</v>
      </c>
      <c r="F49" s="246">
        <v>11.6532</v>
      </c>
      <c r="G49" s="245">
        <v>0</v>
      </c>
      <c r="H49" s="246">
        <v>0</v>
      </c>
      <c r="I49" s="245">
        <v>0</v>
      </c>
      <c r="J49" s="248">
        <v>0</v>
      </c>
      <c r="K49" s="245">
        <v>0</v>
      </c>
      <c r="L49" s="246">
        <v>0</v>
      </c>
      <c r="M49" s="248">
        <v>0</v>
      </c>
      <c r="N49" s="248">
        <v>0</v>
      </c>
      <c r="O49" s="248">
        <v>0</v>
      </c>
      <c r="P49" s="248">
        <v>0</v>
      </c>
      <c r="Q49" s="245">
        <v>0</v>
      </c>
      <c r="R49" s="246">
        <v>0</v>
      </c>
      <c r="S49" s="394">
        <v>0</v>
      </c>
    </row>
    <row r="50" spans="1:19" ht="17.25" customHeight="1">
      <c r="A50" s="240" t="s">
        <v>135</v>
      </c>
      <c r="B50" s="287" t="s">
        <v>137</v>
      </c>
      <c r="C50" s="288" t="s">
        <v>136</v>
      </c>
      <c r="D50" s="248">
        <v>11.6532</v>
      </c>
      <c r="E50" s="245">
        <v>0</v>
      </c>
      <c r="F50" s="246">
        <v>11.6532</v>
      </c>
      <c r="G50" s="245">
        <v>0</v>
      </c>
      <c r="H50" s="246">
        <v>0</v>
      </c>
      <c r="I50" s="245">
        <v>0</v>
      </c>
      <c r="J50" s="248">
        <v>0</v>
      </c>
      <c r="K50" s="245">
        <v>0</v>
      </c>
      <c r="L50" s="246">
        <v>0</v>
      </c>
      <c r="M50" s="248">
        <v>0</v>
      </c>
      <c r="N50" s="248">
        <v>0</v>
      </c>
      <c r="O50" s="248">
        <v>0</v>
      </c>
      <c r="P50" s="248">
        <v>0</v>
      </c>
      <c r="Q50" s="245">
        <v>0</v>
      </c>
      <c r="R50" s="246">
        <v>0</v>
      </c>
      <c r="S50" s="394">
        <v>0</v>
      </c>
    </row>
    <row r="51" spans="1:19" ht="17.25" customHeight="1">
      <c r="A51" s="240" t="s">
        <v>139</v>
      </c>
      <c r="B51" s="287"/>
      <c r="C51" s="288" t="s">
        <v>140</v>
      </c>
      <c r="D51" s="248">
        <v>420.7992</v>
      </c>
      <c r="E51" s="245">
        <v>0</v>
      </c>
      <c r="F51" s="246">
        <v>420.7992</v>
      </c>
      <c r="G51" s="245">
        <v>0</v>
      </c>
      <c r="H51" s="246">
        <v>0</v>
      </c>
      <c r="I51" s="245">
        <v>0</v>
      </c>
      <c r="J51" s="248">
        <v>0</v>
      </c>
      <c r="K51" s="245">
        <v>0</v>
      </c>
      <c r="L51" s="246">
        <v>0</v>
      </c>
      <c r="M51" s="248">
        <v>0</v>
      </c>
      <c r="N51" s="248">
        <v>0</v>
      </c>
      <c r="O51" s="248">
        <v>0</v>
      </c>
      <c r="P51" s="248">
        <v>0</v>
      </c>
      <c r="Q51" s="245">
        <v>0</v>
      </c>
      <c r="R51" s="246">
        <v>0</v>
      </c>
      <c r="S51" s="394">
        <v>0</v>
      </c>
    </row>
    <row r="52" spans="1:19" ht="17.25" customHeight="1">
      <c r="A52" s="240" t="s">
        <v>141</v>
      </c>
      <c r="B52" s="287"/>
      <c r="C52" s="288" t="s">
        <v>142</v>
      </c>
      <c r="D52" s="248">
        <v>8</v>
      </c>
      <c r="E52" s="245">
        <v>0</v>
      </c>
      <c r="F52" s="246">
        <v>8</v>
      </c>
      <c r="G52" s="245">
        <v>0</v>
      </c>
      <c r="H52" s="246">
        <v>0</v>
      </c>
      <c r="I52" s="245">
        <v>0</v>
      </c>
      <c r="J52" s="248">
        <v>0</v>
      </c>
      <c r="K52" s="245">
        <v>0</v>
      </c>
      <c r="L52" s="246">
        <v>0</v>
      </c>
      <c r="M52" s="248">
        <v>0</v>
      </c>
      <c r="N52" s="248">
        <v>0</v>
      </c>
      <c r="O52" s="248">
        <v>0</v>
      </c>
      <c r="P52" s="248">
        <v>0</v>
      </c>
      <c r="Q52" s="245">
        <v>0</v>
      </c>
      <c r="R52" s="246">
        <v>0</v>
      </c>
      <c r="S52" s="394">
        <v>0</v>
      </c>
    </row>
    <row r="53" spans="1:19" ht="17.25" customHeight="1">
      <c r="A53" s="240" t="s">
        <v>143</v>
      </c>
      <c r="B53" s="287"/>
      <c r="C53" s="288" t="s">
        <v>144</v>
      </c>
      <c r="D53" s="248">
        <v>8</v>
      </c>
      <c r="E53" s="245">
        <v>0</v>
      </c>
      <c r="F53" s="246">
        <v>8</v>
      </c>
      <c r="G53" s="245">
        <v>0</v>
      </c>
      <c r="H53" s="246">
        <v>0</v>
      </c>
      <c r="I53" s="245">
        <v>0</v>
      </c>
      <c r="J53" s="248">
        <v>0</v>
      </c>
      <c r="K53" s="245">
        <v>0</v>
      </c>
      <c r="L53" s="246">
        <v>0</v>
      </c>
      <c r="M53" s="248">
        <v>0</v>
      </c>
      <c r="N53" s="248">
        <v>0</v>
      </c>
      <c r="O53" s="248">
        <v>0</v>
      </c>
      <c r="P53" s="248">
        <v>0</v>
      </c>
      <c r="Q53" s="245">
        <v>0</v>
      </c>
      <c r="R53" s="246">
        <v>0</v>
      </c>
      <c r="S53" s="394">
        <v>0</v>
      </c>
    </row>
    <row r="54" spans="1:19" ht="17.25" customHeight="1">
      <c r="A54" s="240" t="s">
        <v>145</v>
      </c>
      <c r="B54" s="287" t="s">
        <v>139</v>
      </c>
      <c r="C54" s="288" t="s">
        <v>146</v>
      </c>
      <c r="D54" s="248">
        <v>8</v>
      </c>
      <c r="E54" s="245">
        <v>0</v>
      </c>
      <c r="F54" s="246">
        <v>8</v>
      </c>
      <c r="G54" s="245">
        <v>0</v>
      </c>
      <c r="H54" s="246">
        <v>0</v>
      </c>
      <c r="I54" s="245">
        <v>0</v>
      </c>
      <c r="J54" s="248">
        <v>0</v>
      </c>
      <c r="K54" s="245">
        <v>0</v>
      </c>
      <c r="L54" s="246">
        <v>0</v>
      </c>
      <c r="M54" s="248">
        <v>0</v>
      </c>
      <c r="N54" s="248">
        <v>0</v>
      </c>
      <c r="O54" s="248">
        <v>0</v>
      </c>
      <c r="P54" s="248">
        <v>0</v>
      </c>
      <c r="Q54" s="245">
        <v>0</v>
      </c>
      <c r="R54" s="246">
        <v>0</v>
      </c>
      <c r="S54" s="394">
        <v>0</v>
      </c>
    </row>
    <row r="55" spans="1:19" ht="17.25" customHeight="1">
      <c r="A55" s="240" t="s">
        <v>81</v>
      </c>
      <c r="B55" s="287"/>
      <c r="C55" s="288" t="s">
        <v>82</v>
      </c>
      <c r="D55" s="248">
        <v>22.6236</v>
      </c>
      <c r="E55" s="245">
        <v>0</v>
      </c>
      <c r="F55" s="246">
        <v>22.6236</v>
      </c>
      <c r="G55" s="245">
        <v>0</v>
      </c>
      <c r="H55" s="246">
        <v>0</v>
      </c>
      <c r="I55" s="245">
        <v>0</v>
      </c>
      <c r="J55" s="248">
        <v>0</v>
      </c>
      <c r="K55" s="245">
        <v>0</v>
      </c>
      <c r="L55" s="246">
        <v>0</v>
      </c>
      <c r="M55" s="248">
        <v>0</v>
      </c>
      <c r="N55" s="248">
        <v>0</v>
      </c>
      <c r="O55" s="248">
        <v>0</v>
      </c>
      <c r="P55" s="248">
        <v>0</v>
      </c>
      <c r="Q55" s="245">
        <v>0</v>
      </c>
      <c r="R55" s="246">
        <v>0</v>
      </c>
      <c r="S55" s="394">
        <v>0</v>
      </c>
    </row>
    <row r="56" spans="1:19" ht="17.25" customHeight="1">
      <c r="A56" s="240" t="s">
        <v>83</v>
      </c>
      <c r="B56" s="287"/>
      <c r="C56" s="288" t="s">
        <v>84</v>
      </c>
      <c r="D56" s="248">
        <v>22.6236</v>
      </c>
      <c r="E56" s="245">
        <v>0</v>
      </c>
      <c r="F56" s="246">
        <v>22.6236</v>
      </c>
      <c r="G56" s="245">
        <v>0</v>
      </c>
      <c r="H56" s="246">
        <v>0</v>
      </c>
      <c r="I56" s="245">
        <v>0</v>
      </c>
      <c r="J56" s="248">
        <v>0</v>
      </c>
      <c r="K56" s="245">
        <v>0</v>
      </c>
      <c r="L56" s="246">
        <v>0</v>
      </c>
      <c r="M56" s="248">
        <v>0</v>
      </c>
      <c r="N56" s="248">
        <v>0</v>
      </c>
      <c r="O56" s="248">
        <v>0</v>
      </c>
      <c r="P56" s="248">
        <v>0</v>
      </c>
      <c r="Q56" s="245">
        <v>0</v>
      </c>
      <c r="R56" s="246">
        <v>0</v>
      </c>
      <c r="S56" s="394">
        <v>0</v>
      </c>
    </row>
    <row r="57" spans="1:19" ht="17.25" customHeight="1">
      <c r="A57" s="240" t="s">
        <v>85</v>
      </c>
      <c r="B57" s="287" t="s">
        <v>139</v>
      </c>
      <c r="C57" s="288" t="s">
        <v>86</v>
      </c>
      <c r="D57" s="248">
        <v>22.6236</v>
      </c>
      <c r="E57" s="245">
        <v>0</v>
      </c>
      <c r="F57" s="246">
        <v>22.6236</v>
      </c>
      <c r="G57" s="245">
        <v>0</v>
      </c>
      <c r="H57" s="246">
        <v>0</v>
      </c>
      <c r="I57" s="245">
        <v>0</v>
      </c>
      <c r="J57" s="248">
        <v>0</v>
      </c>
      <c r="K57" s="245">
        <v>0</v>
      </c>
      <c r="L57" s="246">
        <v>0</v>
      </c>
      <c r="M57" s="248">
        <v>0</v>
      </c>
      <c r="N57" s="248">
        <v>0</v>
      </c>
      <c r="O57" s="248">
        <v>0</v>
      </c>
      <c r="P57" s="248">
        <v>0</v>
      </c>
      <c r="Q57" s="245">
        <v>0</v>
      </c>
      <c r="R57" s="246">
        <v>0</v>
      </c>
      <c r="S57" s="394">
        <v>0</v>
      </c>
    </row>
    <row r="58" spans="1:19" ht="17.25" customHeight="1">
      <c r="A58" s="240" t="s">
        <v>89</v>
      </c>
      <c r="B58" s="287"/>
      <c r="C58" s="288" t="s">
        <v>90</v>
      </c>
      <c r="D58" s="248">
        <v>9.1272</v>
      </c>
      <c r="E58" s="245">
        <v>0</v>
      </c>
      <c r="F58" s="246">
        <v>9.1272</v>
      </c>
      <c r="G58" s="245">
        <v>0</v>
      </c>
      <c r="H58" s="246">
        <v>0</v>
      </c>
      <c r="I58" s="245">
        <v>0</v>
      </c>
      <c r="J58" s="248">
        <v>0</v>
      </c>
      <c r="K58" s="245">
        <v>0</v>
      </c>
      <c r="L58" s="246">
        <v>0</v>
      </c>
      <c r="M58" s="248">
        <v>0</v>
      </c>
      <c r="N58" s="248">
        <v>0</v>
      </c>
      <c r="O58" s="248">
        <v>0</v>
      </c>
      <c r="P58" s="248">
        <v>0</v>
      </c>
      <c r="Q58" s="245">
        <v>0</v>
      </c>
      <c r="R58" s="246">
        <v>0</v>
      </c>
      <c r="S58" s="394">
        <v>0</v>
      </c>
    </row>
    <row r="59" spans="1:19" ht="17.25" customHeight="1">
      <c r="A59" s="240" t="s">
        <v>91</v>
      </c>
      <c r="B59" s="287"/>
      <c r="C59" s="288" t="s">
        <v>92</v>
      </c>
      <c r="D59" s="248">
        <v>9.1272</v>
      </c>
      <c r="E59" s="245">
        <v>0</v>
      </c>
      <c r="F59" s="246">
        <v>9.1272</v>
      </c>
      <c r="G59" s="245">
        <v>0</v>
      </c>
      <c r="H59" s="246">
        <v>0</v>
      </c>
      <c r="I59" s="245">
        <v>0</v>
      </c>
      <c r="J59" s="248">
        <v>0</v>
      </c>
      <c r="K59" s="245">
        <v>0</v>
      </c>
      <c r="L59" s="246">
        <v>0</v>
      </c>
      <c r="M59" s="248">
        <v>0</v>
      </c>
      <c r="N59" s="248">
        <v>0</v>
      </c>
      <c r="O59" s="248">
        <v>0</v>
      </c>
      <c r="P59" s="248">
        <v>0</v>
      </c>
      <c r="Q59" s="245">
        <v>0</v>
      </c>
      <c r="R59" s="246">
        <v>0</v>
      </c>
      <c r="S59" s="394">
        <v>0</v>
      </c>
    </row>
    <row r="60" spans="1:19" ht="17.25" customHeight="1">
      <c r="A60" s="240" t="s">
        <v>95</v>
      </c>
      <c r="B60" s="287" t="s">
        <v>139</v>
      </c>
      <c r="C60" s="288" t="s">
        <v>96</v>
      </c>
      <c r="D60" s="248">
        <v>9.1272</v>
      </c>
      <c r="E60" s="245">
        <v>0</v>
      </c>
      <c r="F60" s="246">
        <v>9.1272</v>
      </c>
      <c r="G60" s="245">
        <v>0</v>
      </c>
      <c r="H60" s="246">
        <v>0</v>
      </c>
      <c r="I60" s="245">
        <v>0</v>
      </c>
      <c r="J60" s="248">
        <v>0</v>
      </c>
      <c r="K60" s="245">
        <v>0</v>
      </c>
      <c r="L60" s="246">
        <v>0</v>
      </c>
      <c r="M60" s="248">
        <v>0</v>
      </c>
      <c r="N60" s="248">
        <v>0</v>
      </c>
      <c r="O60" s="248">
        <v>0</v>
      </c>
      <c r="P60" s="248">
        <v>0</v>
      </c>
      <c r="Q60" s="245">
        <v>0</v>
      </c>
      <c r="R60" s="246">
        <v>0</v>
      </c>
      <c r="S60" s="394">
        <v>0</v>
      </c>
    </row>
    <row r="61" spans="1:19" ht="17.25" customHeight="1">
      <c r="A61" s="240" t="s">
        <v>101</v>
      </c>
      <c r="B61" s="287"/>
      <c r="C61" s="288" t="s">
        <v>102</v>
      </c>
      <c r="D61" s="248">
        <v>364.072</v>
      </c>
      <c r="E61" s="245">
        <v>0</v>
      </c>
      <c r="F61" s="246">
        <v>364.072</v>
      </c>
      <c r="G61" s="245">
        <v>0</v>
      </c>
      <c r="H61" s="246">
        <v>0</v>
      </c>
      <c r="I61" s="245">
        <v>0</v>
      </c>
      <c r="J61" s="248">
        <v>0</v>
      </c>
      <c r="K61" s="245">
        <v>0</v>
      </c>
      <c r="L61" s="246">
        <v>0</v>
      </c>
      <c r="M61" s="248">
        <v>0</v>
      </c>
      <c r="N61" s="248">
        <v>0</v>
      </c>
      <c r="O61" s="248">
        <v>0</v>
      </c>
      <c r="P61" s="248">
        <v>0</v>
      </c>
      <c r="Q61" s="245">
        <v>0</v>
      </c>
      <c r="R61" s="246">
        <v>0</v>
      </c>
      <c r="S61" s="394">
        <v>0</v>
      </c>
    </row>
    <row r="62" spans="1:19" ht="17.25" customHeight="1">
      <c r="A62" s="240" t="s">
        <v>103</v>
      </c>
      <c r="B62" s="287"/>
      <c r="C62" s="288" t="s">
        <v>104</v>
      </c>
      <c r="D62" s="248">
        <v>364.072</v>
      </c>
      <c r="E62" s="245">
        <v>0</v>
      </c>
      <c r="F62" s="246">
        <v>364.072</v>
      </c>
      <c r="G62" s="245">
        <v>0</v>
      </c>
      <c r="H62" s="246">
        <v>0</v>
      </c>
      <c r="I62" s="245">
        <v>0</v>
      </c>
      <c r="J62" s="248">
        <v>0</v>
      </c>
      <c r="K62" s="245">
        <v>0</v>
      </c>
      <c r="L62" s="246">
        <v>0</v>
      </c>
      <c r="M62" s="248">
        <v>0</v>
      </c>
      <c r="N62" s="248">
        <v>0</v>
      </c>
      <c r="O62" s="248">
        <v>0</v>
      </c>
      <c r="P62" s="248">
        <v>0</v>
      </c>
      <c r="Q62" s="245">
        <v>0</v>
      </c>
      <c r="R62" s="246">
        <v>0</v>
      </c>
      <c r="S62" s="394">
        <v>0</v>
      </c>
    </row>
    <row r="63" spans="1:19" ht="17.25" customHeight="1">
      <c r="A63" s="240" t="s">
        <v>111</v>
      </c>
      <c r="B63" s="287" t="s">
        <v>139</v>
      </c>
      <c r="C63" s="288" t="s">
        <v>112</v>
      </c>
      <c r="D63" s="248">
        <v>254.072</v>
      </c>
      <c r="E63" s="245">
        <v>0</v>
      </c>
      <c r="F63" s="246">
        <v>254.072</v>
      </c>
      <c r="G63" s="245">
        <v>0</v>
      </c>
      <c r="H63" s="246">
        <v>0</v>
      </c>
      <c r="I63" s="245">
        <v>0</v>
      </c>
      <c r="J63" s="248">
        <v>0</v>
      </c>
      <c r="K63" s="245">
        <v>0</v>
      </c>
      <c r="L63" s="246">
        <v>0</v>
      </c>
      <c r="M63" s="248">
        <v>0</v>
      </c>
      <c r="N63" s="248">
        <v>0</v>
      </c>
      <c r="O63" s="248">
        <v>0</v>
      </c>
      <c r="P63" s="248">
        <v>0</v>
      </c>
      <c r="Q63" s="245">
        <v>0</v>
      </c>
      <c r="R63" s="246">
        <v>0</v>
      </c>
      <c r="S63" s="394">
        <v>0</v>
      </c>
    </row>
    <row r="64" spans="1:19" ht="17.25" customHeight="1">
      <c r="A64" s="240" t="s">
        <v>147</v>
      </c>
      <c r="B64" s="287" t="s">
        <v>139</v>
      </c>
      <c r="C64" s="288" t="s">
        <v>148</v>
      </c>
      <c r="D64" s="248">
        <v>110</v>
      </c>
      <c r="E64" s="245">
        <v>0</v>
      </c>
      <c r="F64" s="246">
        <v>110</v>
      </c>
      <c r="G64" s="245">
        <v>0</v>
      </c>
      <c r="H64" s="246">
        <v>0</v>
      </c>
      <c r="I64" s="245">
        <v>0</v>
      </c>
      <c r="J64" s="248">
        <v>0</v>
      </c>
      <c r="K64" s="245">
        <v>0</v>
      </c>
      <c r="L64" s="246">
        <v>0</v>
      </c>
      <c r="M64" s="248">
        <v>0</v>
      </c>
      <c r="N64" s="248">
        <v>0</v>
      </c>
      <c r="O64" s="248">
        <v>0</v>
      </c>
      <c r="P64" s="248">
        <v>0</v>
      </c>
      <c r="Q64" s="245">
        <v>0</v>
      </c>
      <c r="R64" s="246">
        <v>0</v>
      </c>
      <c r="S64" s="394">
        <v>0</v>
      </c>
    </row>
    <row r="65" spans="1:19" ht="17.25" customHeight="1">
      <c r="A65" s="240" t="s">
        <v>131</v>
      </c>
      <c r="B65" s="287"/>
      <c r="C65" s="288" t="s">
        <v>132</v>
      </c>
      <c r="D65" s="248">
        <v>16.9764</v>
      </c>
      <c r="E65" s="245">
        <v>0</v>
      </c>
      <c r="F65" s="246">
        <v>16.9764</v>
      </c>
      <c r="G65" s="245">
        <v>0</v>
      </c>
      <c r="H65" s="246">
        <v>0</v>
      </c>
      <c r="I65" s="245">
        <v>0</v>
      </c>
      <c r="J65" s="248">
        <v>0</v>
      </c>
      <c r="K65" s="245">
        <v>0</v>
      </c>
      <c r="L65" s="246">
        <v>0</v>
      </c>
      <c r="M65" s="248">
        <v>0</v>
      </c>
      <c r="N65" s="248">
        <v>0</v>
      </c>
      <c r="O65" s="248">
        <v>0</v>
      </c>
      <c r="P65" s="248">
        <v>0</v>
      </c>
      <c r="Q65" s="245">
        <v>0</v>
      </c>
      <c r="R65" s="246">
        <v>0</v>
      </c>
      <c r="S65" s="394">
        <v>0</v>
      </c>
    </row>
    <row r="66" spans="1:19" ht="17.25" customHeight="1">
      <c r="A66" s="240" t="s">
        <v>133</v>
      </c>
      <c r="B66" s="287"/>
      <c r="C66" s="288" t="s">
        <v>134</v>
      </c>
      <c r="D66" s="248">
        <v>16.9764</v>
      </c>
      <c r="E66" s="245">
        <v>0</v>
      </c>
      <c r="F66" s="246">
        <v>16.9764</v>
      </c>
      <c r="G66" s="245">
        <v>0</v>
      </c>
      <c r="H66" s="246">
        <v>0</v>
      </c>
      <c r="I66" s="245">
        <v>0</v>
      </c>
      <c r="J66" s="248">
        <v>0</v>
      </c>
      <c r="K66" s="245">
        <v>0</v>
      </c>
      <c r="L66" s="246">
        <v>0</v>
      </c>
      <c r="M66" s="248">
        <v>0</v>
      </c>
      <c r="N66" s="248">
        <v>0</v>
      </c>
      <c r="O66" s="248">
        <v>0</v>
      </c>
      <c r="P66" s="248">
        <v>0</v>
      </c>
      <c r="Q66" s="245">
        <v>0</v>
      </c>
      <c r="R66" s="246">
        <v>0</v>
      </c>
      <c r="S66" s="394">
        <v>0</v>
      </c>
    </row>
    <row r="67" spans="1:19" ht="17.25" customHeight="1">
      <c r="A67" s="240" t="s">
        <v>135</v>
      </c>
      <c r="B67" s="287" t="s">
        <v>139</v>
      </c>
      <c r="C67" s="288" t="s">
        <v>136</v>
      </c>
      <c r="D67" s="248">
        <v>16.9764</v>
      </c>
      <c r="E67" s="245">
        <v>0</v>
      </c>
      <c r="F67" s="246">
        <v>16.9764</v>
      </c>
      <c r="G67" s="245">
        <v>0</v>
      </c>
      <c r="H67" s="246">
        <v>0</v>
      </c>
      <c r="I67" s="245">
        <v>0</v>
      </c>
      <c r="J67" s="248">
        <v>0</v>
      </c>
      <c r="K67" s="245">
        <v>0</v>
      </c>
      <c r="L67" s="246">
        <v>0</v>
      </c>
      <c r="M67" s="248">
        <v>0</v>
      </c>
      <c r="N67" s="248">
        <v>0</v>
      </c>
      <c r="O67" s="248">
        <v>0</v>
      </c>
      <c r="P67" s="248">
        <v>0</v>
      </c>
      <c r="Q67" s="245">
        <v>0</v>
      </c>
      <c r="R67" s="246">
        <v>0</v>
      </c>
      <c r="S67" s="394">
        <v>0</v>
      </c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241"/>
      <c r="B1" s="241"/>
      <c r="C1" s="241"/>
      <c r="D1" s="241"/>
      <c r="E1" s="241"/>
      <c r="F1" s="241"/>
      <c r="G1" s="241"/>
      <c r="H1" s="299" t="s">
        <v>149</v>
      </c>
    </row>
    <row r="2" spans="1:8" ht="21" customHeight="1">
      <c r="A2" s="290" t="s">
        <v>150</v>
      </c>
      <c r="B2" s="290"/>
      <c r="C2" s="291"/>
      <c r="D2" s="291"/>
      <c r="E2" s="291"/>
      <c r="F2" s="291"/>
      <c r="G2" s="291"/>
      <c r="H2" s="291"/>
    </row>
    <row r="3" spans="1:8" ht="12.75" customHeight="1">
      <c r="A3" s="390" t="s">
        <v>5</v>
      </c>
      <c r="D3" s="241"/>
      <c r="E3" s="241"/>
      <c r="F3" s="241"/>
      <c r="G3" s="241"/>
      <c r="H3" s="299" t="s">
        <v>6</v>
      </c>
    </row>
    <row r="4" spans="1:8" ht="19.5" customHeight="1">
      <c r="A4" s="309" t="s">
        <v>151</v>
      </c>
      <c r="B4" s="309"/>
      <c r="C4" s="307"/>
      <c r="D4" s="238" t="s">
        <v>58</v>
      </c>
      <c r="E4" s="296" t="s">
        <v>152</v>
      </c>
      <c r="F4" s="238" t="s">
        <v>153</v>
      </c>
      <c r="G4" s="238" t="s">
        <v>154</v>
      </c>
      <c r="H4" s="238" t="s">
        <v>155</v>
      </c>
    </row>
    <row r="5" spans="1:8" ht="15" customHeight="1">
      <c r="A5" s="238" t="s">
        <v>69</v>
      </c>
      <c r="B5" s="391" t="s">
        <v>70</v>
      </c>
      <c r="C5" s="296" t="s">
        <v>71</v>
      </c>
      <c r="D5" s="314"/>
      <c r="E5" s="296"/>
      <c r="F5" s="238"/>
      <c r="G5" s="238"/>
      <c r="H5" s="238"/>
    </row>
    <row r="6" spans="1:8" ht="33.75" customHeight="1">
      <c r="A6" s="239"/>
      <c r="B6" s="346"/>
      <c r="C6" s="296"/>
      <c r="D6" s="316"/>
      <c r="E6" s="330"/>
      <c r="F6" s="239"/>
      <c r="G6" s="239"/>
      <c r="H6" s="238"/>
    </row>
    <row r="7" spans="1:8" ht="18" customHeight="1">
      <c r="A7" s="240"/>
      <c r="B7" s="287"/>
      <c r="C7" s="392" t="s">
        <v>58</v>
      </c>
      <c r="D7" s="245">
        <v>2286.7624</v>
      </c>
      <c r="E7" s="289">
        <v>1369.4416</v>
      </c>
      <c r="F7" s="246">
        <v>917.3208</v>
      </c>
      <c r="G7" s="245">
        <v>0</v>
      </c>
      <c r="H7" s="289">
        <v>0</v>
      </c>
    </row>
    <row r="8" spans="1:8" ht="18" customHeight="1">
      <c r="A8" s="240" t="s">
        <v>79</v>
      </c>
      <c r="B8" s="287"/>
      <c r="C8" s="392" t="s">
        <v>80</v>
      </c>
      <c r="D8" s="245">
        <v>1559.7782</v>
      </c>
      <c r="E8" s="289">
        <v>891.023</v>
      </c>
      <c r="F8" s="246">
        <v>668.7552</v>
      </c>
      <c r="G8" s="245">
        <v>0</v>
      </c>
      <c r="H8" s="289">
        <v>0</v>
      </c>
    </row>
    <row r="9" spans="1:8" ht="18" customHeight="1">
      <c r="A9" s="240" t="s">
        <v>81</v>
      </c>
      <c r="B9" s="287"/>
      <c r="C9" s="392" t="s">
        <v>82</v>
      </c>
      <c r="D9" s="245">
        <v>86.2464</v>
      </c>
      <c r="E9" s="289">
        <v>86.2464</v>
      </c>
      <c r="F9" s="246">
        <v>0</v>
      </c>
      <c r="G9" s="245">
        <v>0</v>
      </c>
      <c r="H9" s="289">
        <v>0</v>
      </c>
    </row>
    <row r="10" spans="1:8" ht="18" customHeight="1">
      <c r="A10" s="240" t="s">
        <v>83</v>
      </c>
      <c r="B10" s="287"/>
      <c r="C10" s="392" t="s">
        <v>84</v>
      </c>
      <c r="D10" s="245">
        <v>86.2464</v>
      </c>
      <c r="E10" s="289">
        <v>86.2464</v>
      </c>
      <c r="F10" s="246">
        <v>0</v>
      </c>
      <c r="G10" s="245">
        <v>0</v>
      </c>
      <c r="H10" s="289">
        <v>0</v>
      </c>
    </row>
    <row r="11" spans="1:8" ht="18" customHeight="1">
      <c r="A11" s="240" t="s">
        <v>85</v>
      </c>
      <c r="B11" s="287" t="s">
        <v>79</v>
      </c>
      <c r="C11" s="392" t="s">
        <v>86</v>
      </c>
      <c r="D11" s="245">
        <v>83.4636</v>
      </c>
      <c r="E11" s="289">
        <v>83.4636</v>
      </c>
      <c r="F11" s="246">
        <v>0</v>
      </c>
      <c r="G11" s="245">
        <v>0</v>
      </c>
      <c r="H11" s="289">
        <v>0</v>
      </c>
    </row>
    <row r="12" spans="1:8" ht="18" customHeight="1">
      <c r="A12" s="240" t="s">
        <v>87</v>
      </c>
      <c r="B12" s="287" t="s">
        <v>79</v>
      </c>
      <c r="C12" s="392" t="s">
        <v>88</v>
      </c>
      <c r="D12" s="245">
        <v>2.7828</v>
      </c>
      <c r="E12" s="289">
        <v>2.7828</v>
      </c>
      <c r="F12" s="246">
        <v>0</v>
      </c>
      <c r="G12" s="245">
        <v>0</v>
      </c>
      <c r="H12" s="289">
        <v>0</v>
      </c>
    </row>
    <row r="13" spans="1:8" ht="18" customHeight="1">
      <c r="A13" s="240" t="s">
        <v>89</v>
      </c>
      <c r="B13" s="287"/>
      <c r="C13" s="392" t="s">
        <v>90</v>
      </c>
      <c r="D13" s="245">
        <v>40.2099</v>
      </c>
      <c r="E13" s="289">
        <v>40.2099</v>
      </c>
      <c r="F13" s="246">
        <v>0</v>
      </c>
      <c r="G13" s="245">
        <v>0</v>
      </c>
      <c r="H13" s="289">
        <v>0</v>
      </c>
    </row>
    <row r="14" spans="1:8" ht="18" customHeight="1">
      <c r="A14" s="240" t="s">
        <v>91</v>
      </c>
      <c r="B14" s="287"/>
      <c r="C14" s="392" t="s">
        <v>92</v>
      </c>
      <c r="D14" s="245">
        <v>40.2099</v>
      </c>
      <c r="E14" s="289">
        <v>40.2099</v>
      </c>
      <c r="F14" s="246">
        <v>0</v>
      </c>
      <c r="G14" s="245">
        <v>0</v>
      </c>
      <c r="H14" s="289">
        <v>0</v>
      </c>
    </row>
    <row r="15" spans="1:8" ht="18" customHeight="1">
      <c r="A15" s="240" t="s">
        <v>93</v>
      </c>
      <c r="B15" s="287" t="s">
        <v>79</v>
      </c>
      <c r="C15" s="392" t="s">
        <v>94</v>
      </c>
      <c r="D15" s="245">
        <v>22.1688</v>
      </c>
      <c r="E15" s="289">
        <v>22.1688</v>
      </c>
      <c r="F15" s="246">
        <v>0</v>
      </c>
      <c r="G15" s="245">
        <v>0</v>
      </c>
      <c r="H15" s="289">
        <v>0</v>
      </c>
    </row>
    <row r="16" spans="1:8" ht="18" customHeight="1">
      <c r="A16" s="240" t="s">
        <v>95</v>
      </c>
      <c r="B16" s="287" t="s">
        <v>79</v>
      </c>
      <c r="C16" s="392" t="s">
        <v>96</v>
      </c>
      <c r="D16" s="245">
        <v>11.4474</v>
      </c>
      <c r="E16" s="289">
        <v>11.4474</v>
      </c>
      <c r="F16" s="246">
        <v>0</v>
      </c>
      <c r="G16" s="245">
        <v>0</v>
      </c>
      <c r="H16" s="289">
        <v>0</v>
      </c>
    </row>
    <row r="17" spans="1:8" ht="18" customHeight="1">
      <c r="A17" s="240" t="s">
        <v>97</v>
      </c>
      <c r="B17" s="287" t="s">
        <v>79</v>
      </c>
      <c r="C17" s="392" t="s">
        <v>98</v>
      </c>
      <c r="D17" s="245">
        <v>4.7712</v>
      </c>
      <c r="E17" s="289">
        <v>4.7712</v>
      </c>
      <c r="F17" s="246">
        <v>0</v>
      </c>
      <c r="G17" s="245">
        <v>0</v>
      </c>
      <c r="H17" s="289">
        <v>0</v>
      </c>
    </row>
    <row r="18" spans="1:8" ht="18" customHeight="1">
      <c r="A18" s="240" t="s">
        <v>99</v>
      </c>
      <c r="B18" s="287" t="s">
        <v>79</v>
      </c>
      <c r="C18" s="392" t="s">
        <v>100</v>
      </c>
      <c r="D18" s="245">
        <v>1.8225</v>
      </c>
      <c r="E18" s="289">
        <v>1.8225</v>
      </c>
      <c r="F18" s="246">
        <v>0</v>
      </c>
      <c r="G18" s="245">
        <v>0</v>
      </c>
      <c r="H18" s="289">
        <v>0</v>
      </c>
    </row>
    <row r="19" spans="1:8" ht="18" customHeight="1">
      <c r="A19" s="240" t="s">
        <v>101</v>
      </c>
      <c r="B19" s="287"/>
      <c r="C19" s="392" t="s">
        <v>102</v>
      </c>
      <c r="D19" s="245">
        <v>1370.6903</v>
      </c>
      <c r="E19" s="289">
        <v>701.9351</v>
      </c>
      <c r="F19" s="246">
        <v>668.7552</v>
      </c>
      <c r="G19" s="245">
        <v>0</v>
      </c>
      <c r="H19" s="289">
        <v>0</v>
      </c>
    </row>
    <row r="20" spans="1:8" ht="18" customHeight="1">
      <c r="A20" s="240" t="s">
        <v>103</v>
      </c>
      <c r="B20" s="287"/>
      <c r="C20" s="392" t="s">
        <v>104</v>
      </c>
      <c r="D20" s="245">
        <v>1370.6903</v>
      </c>
      <c r="E20" s="289">
        <v>701.9351</v>
      </c>
      <c r="F20" s="246">
        <v>668.7552</v>
      </c>
      <c r="G20" s="245">
        <v>0</v>
      </c>
      <c r="H20" s="289">
        <v>0</v>
      </c>
    </row>
    <row r="21" spans="1:8" ht="18" customHeight="1">
      <c r="A21" s="240" t="s">
        <v>105</v>
      </c>
      <c r="B21" s="287" t="s">
        <v>79</v>
      </c>
      <c r="C21" s="392" t="s">
        <v>106</v>
      </c>
      <c r="D21" s="245">
        <v>488.0531</v>
      </c>
      <c r="E21" s="289">
        <v>488.0531</v>
      </c>
      <c r="F21" s="246">
        <v>0</v>
      </c>
      <c r="G21" s="245">
        <v>0</v>
      </c>
      <c r="H21" s="289">
        <v>0</v>
      </c>
    </row>
    <row r="22" spans="1:8" ht="18" customHeight="1">
      <c r="A22" s="240" t="s">
        <v>107</v>
      </c>
      <c r="B22" s="287" t="s">
        <v>79</v>
      </c>
      <c r="C22" s="392" t="s">
        <v>108</v>
      </c>
      <c r="D22" s="245">
        <v>40.6608</v>
      </c>
      <c r="E22" s="289">
        <v>0</v>
      </c>
      <c r="F22" s="246">
        <v>40.6608</v>
      </c>
      <c r="G22" s="245">
        <v>0</v>
      </c>
      <c r="H22" s="289">
        <v>0</v>
      </c>
    </row>
    <row r="23" spans="1:8" ht="18" customHeight="1">
      <c r="A23" s="240" t="s">
        <v>109</v>
      </c>
      <c r="B23" s="287" t="s">
        <v>79</v>
      </c>
      <c r="C23" s="392" t="s">
        <v>110</v>
      </c>
      <c r="D23" s="245">
        <v>37.5</v>
      </c>
      <c r="E23" s="289">
        <v>0</v>
      </c>
      <c r="F23" s="246">
        <v>37.5</v>
      </c>
      <c r="G23" s="245">
        <v>0</v>
      </c>
      <c r="H23" s="289">
        <v>0</v>
      </c>
    </row>
    <row r="24" spans="1:8" ht="18" customHeight="1">
      <c r="A24" s="240" t="s">
        <v>111</v>
      </c>
      <c r="B24" s="287" t="s">
        <v>79</v>
      </c>
      <c r="C24" s="392" t="s">
        <v>112</v>
      </c>
      <c r="D24" s="245">
        <v>492.9764</v>
      </c>
      <c r="E24" s="289">
        <v>213.882</v>
      </c>
      <c r="F24" s="246">
        <v>279.0944</v>
      </c>
      <c r="G24" s="245">
        <v>0</v>
      </c>
      <c r="H24" s="289">
        <v>0</v>
      </c>
    </row>
    <row r="25" spans="1:8" ht="18" customHeight="1">
      <c r="A25" s="240" t="s">
        <v>113</v>
      </c>
      <c r="B25" s="287" t="s">
        <v>79</v>
      </c>
      <c r="C25" s="392" t="s">
        <v>114</v>
      </c>
      <c r="D25" s="245">
        <v>10</v>
      </c>
      <c r="E25" s="289">
        <v>0</v>
      </c>
      <c r="F25" s="246">
        <v>10</v>
      </c>
      <c r="G25" s="245">
        <v>0</v>
      </c>
      <c r="H25" s="289">
        <v>0</v>
      </c>
    </row>
    <row r="26" spans="1:8" ht="18" customHeight="1">
      <c r="A26" s="240" t="s">
        <v>115</v>
      </c>
      <c r="B26" s="287" t="s">
        <v>79</v>
      </c>
      <c r="C26" s="392" t="s">
        <v>116</v>
      </c>
      <c r="D26" s="245">
        <v>20</v>
      </c>
      <c r="E26" s="289">
        <v>0</v>
      </c>
      <c r="F26" s="246">
        <v>20</v>
      </c>
      <c r="G26" s="245">
        <v>0</v>
      </c>
      <c r="H26" s="289">
        <v>0</v>
      </c>
    </row>
    <row r="27" spans="1:8" ht="18" customHeight="1">
      <c r="A27" s="240" t="s">
        <v>117</v>
      </c>
      <c r="B27" s="287" t="s">
        <v>79</v>
      </c>
      <c r="C27" s="392" t="s">
        <v>118</v>
      </c>
      <c r="D27" s="245">
        <v>20</v>
      </c>
      <c r="E27" s="289">
        <v>0</v>
      </c>
      <c r="F27" s="246">
        <v>20</v>
      </c>
      <c r="G27" s="245">
        <v>0</v>
      </c>
      <c r="H27" s="289">
        <v>0</v>
      </c>
    </row>
    <row r="28" spans="1:8" ht="18" customHeight="1">
      <c r="A28" s="240" t="s">
        <v>119</v>
      </c>
      <c r="B28" s="287" t="s">
        <v>79</v>
      </c>
      <c r="C28" s="392" t="s">
        <v>120</v>
      </c>
      <c r="D28" s="245">
        <v>10</v>
      </c>
      <c r="E28" s="289">
        <v>0</v>
      </c>
      <c r="F28" s="246">
        <v>10</v>
      </c>
      <c r="G28" s="245">
        <v>0</v>
      </c>
      <c r="H28" s="289">
        <v>0</v>
      </c>
    </row>
    <row r="29" spans="1:8" ht="18" customHeight="1">
      <c r="A29" s="240" t="s">
        <v>121</v>
      </c>
      <c r="B29" s="287" t="s">
        <v>79</v>
      </c>
      <c r="C29" s="392" t="s">
        <v>122</v>
      </c>
      <c r="D29" s="245">
        <v>125</v>
      </c>
      <c r="E29" s="289">
        <v>0</v>
      </c>
      <c r="F29" s="246">
        <v>125</v>
      </c>
      <c r="G29" s="245">
        <v>0</v>
      </c>
      <c r="H29" s="289">
        <v>0</v>
      </c>
    </row>
    <row r="30" spans="1:8" ht="18" customHeight="1">
      <c r="A30" s="240" t="s">
        <v>123</v>
      </c>
      <c r="B30" s="287" t="s">
        <v>79</v>
      </c>
      <c r="C30" s="392" t="s">
        <v>124</v>
      </c>
      <c r="D30" s="245">
        <v>60</v>
      </c>
      <c r="E30" s="289">
        <v>0</v>
      </c>
      <c r="F30" s="246">
        <v>60</v>
      </c>
      <c r="G30" s="245">
        <v>0</v>
      </c>
      <c r="H30" s="289">
        <v>0</v>
      </c>
    </row>
    <row r="31" spans="1:8" ht="18" customHeight="1">
      <c r="A31" s="240" t="s">
        <v>125</v>
      </c>
      <c r="B31" s="287" t="s">
        <v>79</v>
      </c>
      <c r="C31" s="392" t="s">
        <v>126</v>
      </c>
      <c r="D31" s="245">
        <v>8.5</v>
      </c>
      <c r="E31" s="289">
        <v>0</v>
      </c>
      <c r="F31" s="246">
        <v>8.5</v>
      </c>
      <c r="G31" s="245">
        <v>0</v>
      </c>
      <c r="H31" s="289">
        <v>0</v>
      </c>
    </row>
    <row r="32" spans="1:8" ht="18" customHeight="1">
      <c r="A32" s="240" t="s">
        <v>127</v>
      </c>
      <c r="B32" s="287" t="s">
        <v>79</v>
      </c>
      <c r="C32" s="392" t="s">
        <v>128</v>
      </c>
      <c r="D32" s="245">
        <v>50</v>
      </c>
      <c r="E32" s="289">
        <v>0</v>
      </c>
      <c r="F32" s="246">
        <v>50</v>
      </c>
      <c r="G32" s="245">
        <v>0</v>
      </c>
      <c r="H32" s="289">
        <v>0</v>
      </c>
    </row>
    <row r="33" spans="1:8" ht="18" customHeight="1">
      <c r="A33" s="240" t="s">
        <v>129</v>
      </c>
      <c r="B33" s="287" t="s">
        <v>79</v>
      </c>
      <c r="C33" s="392" t="s">
        <v>130</v>
      </c>
      <c r="D33" s="245">
        <v>8</v>
      </c>
      <c r="E33" s="289">
        <v>0</v>
      </c>
      <c r="F33" s="246">
        <v>8</v>
      </c>
      <c r="G33" s="245">
        <v>0</v>
      </c>
      <c r="H33" s="289">
        <v>0</v>
      </c>
    </row>
    <row r="34" spans="1:8" ht="18" customHeight="1">
      <c r="A34" s="240" t="s">
        <v>131</v>
      </c>
      <c r="B34" s="287"/>
      <c r="C34" s="392" t="s">
        <v>132</v>
      </c>
      <c r="D34" s="245">
        <v>62.6316</v>
      </c>
      <c r="E34" s="289">
        <v>62.6316</v>
      </c>
      <c r="F34" s="246">
        <v>0</v>
      </c>
      <c r="G34" s="245">
        <v>0</v>
      </c>
      <c r="H34" s="289">
        <v>0</v>
      </c>
    </row>
    <row r="35" spans="1:8" ht="18" customHeight="1">
      <c r="A35" s="240" t="s">
        <v>133</v>
      </c>
      <c r="B35" s="287"/>
      <c r="C35" s="392" t="s">
        <v>134</v>
      </c>
      <c r="D35" s="245">
        <v>62.6316</v>
      </c>
      <c r="E35" s="289">
        <v>62.6316</v>
      </c>
      <c r="F35" s="246">
        <v>0</v>
      </c>
      <c r="G35" s="245">
        <v>0</v>
      </c>
      <c r="H35" s="289">
        <v>0</v>
      </c>
    </row>
    <row r="36" spans="1:8" ht="18" customHeight="1">
      <c r="A36" s="240" t="s">
        <v>135</v>
      </c>
      <c r="B36" s="287" t="s">
        <v>79</v>
      </c>
      <c r="C36" s="392" t="s">
        <v>136</v>
      </c>
      <c r="D36" s="245">
        <v>62.6316</v>
      </c>
      <c r="E36" s="289">
        <v>62.6316</v>
      </c>
      <c r="F36" s="246">
        <v>0</v>
      </c>
      <c r="G36" s="245">
        <v>0</v>
      </c>
      <c r="H36" s="289">
        <v>0</v>
      </c>
    </row>
    <row r="37" spans="1:8" ht="18" customHeight="1">
      <c r="A37" s="240" t="s">
        <v>137</v>
      </c>
      <c r="B37" s="287"/>
      <c r="C37" s="392" t="s">
        <v>138</v>
      </c>
      <c r="D37" s="245">
        <v>306.185</v>
      </c>
      <c r="E37" s="289">
        <v>187.3554</v>
      </c>
      <c r="F37" s="246">
        <v>118.8296</v>
      </c>
      <c r="G37" s="245">
        <v>0</v>
      </c>
      <c r="H37" s="289">
        <v>0</v>
      </c>
    </row>
    <row r="38" spans="1:8" ht="18" customHeight="1">
      <c r="A38" s="240" t="s">
        <v>81</v>
      </c>
      <c r="B38" s="287"/>
      <c r="C38" s="392" t="s">
        <v>82</v>
      </c>
      <c r="D38" s="245">
        <v>43.0248</v>
      </c>
      <c r="E38" s="289">
        <v>43.0248</v>
      </c>
      <c r="F38" s="246">
        <v>0</v>
      </c>
      <c r="G38" s="245">
        <v>0</v>
      </c>
      <c r="H38" s="289">
        <v>0</v>
      </c>
    </row>
    <row r="39" spans="1:8" ht="18" customHeight="1">
      <c r="A39" s="240" t="s">
        <v>83</v>
      </c>
      <c r="B39" s="287"/>
      <c r="C39" s="392" t="s">
        <v>84</v>
      </c>
      <c r="D39" s="245">
        <v>43.0248</v>
      </c>
      <c r="E39" s="289">
        <v>43.0248</v>
      </c>
      <c r="F39" s="246">
        <v>0</v>
      </c>
      <c r="G39" s="245">
        <v>0</v>
      </c>
      <c r="H39" s="289">
        <v>0</v>
      </c>
    </row>
    <row r="40" spans="1:8" ht="18" customHeight="1">
      <c r="A40" s="240" t="s">
        <v>85</v>
      </c>
      <c r="B40" s="287" t="s">
        <v>137</v>
      </c>
      <c r="C40" s="392" t="s">
        <v>86</v>
      </c>
      <c r="D40" s="245">
        <v>15.5304</v>
      </c>
      <c r="E40" s="289">
        <v>15.5304</v>
      </c>
      <c r="F40" s="246">
        <v>0</v>
      </c>
      <c r="G40" s="245">
        <v>0</v>
      </c>
      <c r="H40" s="289">
        <v>0</v>
      </c>
    </row>
    <row r="41" spans="1:8" ht="18" customHeight="1">
      <c r="A41" s="240" t="s">
        <v>87</v>
      </c>
      <c r="B41" s="287" t="s">
        <v>137</v>
      </c>
      <c r="C41" s="392" t="s">
        <v>88</v>
      </c>
      <c r="D41" s="245">
        <v>27.4944</v>
      </c>
      <c r="E41" s="289">
        <v>27.4944</v>
      </c>
      <c r="F41" s="246">
        <v>0</v>
      </c>
      <c r="G41" s="245">
        <v>0</v>
      </c>
      <c r="H41" s="289">
        <v>0</v>
      </c>
    </row>
    <row r="42" spans="1:8" ht="18" customHeight="1">
      <c r="A42" s="240" t="s">
        <v>89</v>
      </c>
      <c r="B42" s="287"/>
      <c r="C42" s="392" t="s">
        <v>90</v>
      </c>
      <c r="D42" s="245">
        <v>7.5294</v>
      </c>
      <c r="E42" s="289">
        <v>7.5294</v>
      </c>
      <c r="F42" s="246">
        <v>0</v>
      </c>
      <c r="G42" s="245">
        <v>0</v>
      </c>
      <c r="H42" s="289">
        <v>0</v>
      </c>
    </row>
    <row r="43" spans="1:8" ht="18" customHeight="1">
      <c r="A43" s="240" t="s">
        <v>91</v>
      </c>
      <c r="B43" s="287"/>
      <c r="C43" s="392" t="s">
        <v>92</v>
      </c>
      <c r="D43" s="245">
        <v>7.5294</v>
      </c>
      <c r="E43" s="289">
        <v>7.5294</v>
      </c>
      <c r="F43" s="246">
        <v>0</v>
      </c>
      <c r="G43" s="245">
        <v>0</v>
      </c>
      <c r="H43" s="289">
        <v>0</v>
      </c>
    </row>
    <row r="44" spans="1:8" ht="18" customHeight="1">
      <c r="A44" s="240" t="s">
        <v>95</v>
      </c>
      <c r="B44" s="287" t="s">
        <v>137</v>
      </c>
      <c r="C44" s="392" t="s">
        <v>96</v>
      </c>
      <c r="D44" s="245">
        <v>6.3144</v>
      </c>
      <c r="E44" s="289">
        <v>6.3144</v>
      </c>
      <c r="F44" s="246">
        <v>0</v>
      </c>
      <c r="G44" s="245">
        <v>0</v>
      </c>
      <c r="H44" s="289">
        <v>0</v>
      </c>
    </row>
    <row r="45" spans="1:8" ht="18" customHeight="1">
      <c r="A45" s="240" t="s">
        <v>99</v>
      </c>
      <c r="B45" s="287" t="s">
        <v>137</v>
      </c>
      <c r="C45" s="392" t="s">
        <v>100</v>
      </c>
      <c r="D45" s="245">
        <v>1.215</v>
      </c>
      <c r="E45" s="289">
        <v>1.215</v>
      </c>
      <c r="F45" s="246">
        <v>0</v>
      </c>
      <c r="G45" s="245">
        <v>0</v>
      </c>
      <c r="H45" s="289">
        <v>0</v>
      </c>
    </row>
    <row r="46" spans="1:8" ht="18" customHeight="1">
      <c r="A46" s="240" t="s">
        <v>101</v>
      </c>
      <c r="B46" s="287"/>
      <c r="C46" s="392" t="s">
        <v>102</v>
      </c>
      <c r="D46" s="245">
        <v>243.9776</v>
      </c>
      <c r="E46" s="289">
        <v>125.148</v>
      </c>
      <c r="F46" s="246">
        <v>118.8296</v>
      </c>
      <c r="G46" s="245">
        <v>0</v>
      </c>
      <c r="H46" s="289">
        <v>0</v>
      </c>
    </row>
    <row r="47" spans="1:8" ht="18" customHeight="1">
      <c r="A47" s="240" t="s">
        <v>103</v>
      </c>
      <c r="B47" s="287"/>
      <c r="C47" s="392" t="s">
        <v>104</v>
      </c>
      <c r="D47" s="245">
        <v>243.9776</v>
      </c>
      <c r="E47" s="289">
        <v>125.148</v>
      </c>
      <c r="F47" s="246">
        <v>118.8296</v>
      </c>
      <c r="G47" s="245">
        <v>0</v>
      </c>
      <c r="H47" s="289">
        <v>0</v>
      </c>
    </row>
    <row r="48" spans="1:8" ht="18" customHeight="1">
      <c r="A48" s="240" t="s">
        <v>117</v>
      </c>
      <c r="B48" s="287" t="s">
        <v>137</v>
      </c>
      <c r="C48" s="392" t="s">
        <v>118</v>
      </c>
      <c r="D48" s="245">
        <v>243.9776</v>
      </c>
      <c r="E48" s="289">
        <v>125.148</v>
      </c>
      <c r="F48" s="246">
        <v>118.8296</v>
      </c>
      <c r="G48" s="245">
        <v>0</v>
      </c>
      <c r="H48" s="289">
        <v>0</v>
      </c>
    </row>
    <row r="49" spans="1:8" ht="18" customHeight="1">
      <c r="A49" s="240" t="s">
        <v>131</v>
      </c>
      <c r="B49" s="287"/>
      <c r="C49" s="392" t="s">
        <v>132</v>
      </c>
      <c r="D49" s="245">
        <v>11.6532</v>
      </c>
      <c r="E49" s="289">
        <v>11.6532</v>
      </c>
      <c r="F49" s="246">
        <v>0</v>
      </c>
      <c r="G49" s="245">
        <v>0</v>
      </c>
      <c r="H49" s="289">
        <v>0</v>
      </c>
    </row>
    <row r="50" spans="1:8" ht="18" customHeight="1">
      <c r="A50" s="240" t="s">
        <v>133</v>
      </c>
      <c r="B50" s="287"/>
      <c r="C50" s="392" t="s">
        <v>134</v>
      </c>
      <c r="D50" s="245">
        <v>11.6532</v>
      </c>
      <c r="E50" s="289">
        <v>11.6532</v>
      </c>
      <c r="F50" s="246">
        <v>0</v>
      </c>
      <c r="G50" s="245">
        <v>0</v>
      </c>
      <c r="H50" s="289">
        <v>0</v>
      </c>
    </row>
    <row r="51" spans="1:8" ht="18" customHeight="1">
      <c r="A51" s="240" t="s">
        <v>135</v>
      </c>
      <c r="B51" s="287" t="s">
        <v>137</v>
      </c>
      <c r="C51" s="392" t="s">
        <v>136</v>
      </c>
      <c r="D51" s="245">
        <v>11.6532</v>
      </c>
      <c r="E51" s="289">
        <v>11.6532</v>
      </c>
      <c r="F51" s="246">
        <v>0</v>
      </c>
      <c r="G51" s="245">
        <v>0</v>
      </c>
      <c r="H51" s="289">
        <v>0</v>
      </c>
    </row>
    <row r="52" spans="1:8" ht="18" customHeight="1">
      <c r="A52" s="240" t="s">
        <v>139</v>
      </c>
      <c r="B52" s="287"/>
      <c r="C52" s="392" t="s">
        <v>140</v>
      </c>
      <c r="D52" s="245">
        <v>420.7992</v>
      </c>
      <c r="E52" s="289">
        <v>291.0632</v>
      </c>
      <c r="F52" s="246">
        <v>129.736</v>
      </c>
      <c r="G52" s="245">
        <v>0</v>
      </c>
      <c r="H52" s="289">
        <v>0</v>
      </c>
    </row>
    <row r="53" spans="1:8" ht="18" customHeight="1">
      <c r="A53" s="240" t="s">
        <v>141</v>
      </c>
      <c r="B53" s="287"/>
      <c r="C53" s="392" t="s">
        <v>142</v>
      </c>
      <c r="D53" s="245">
        <v>8</v>
      </c>
      <c r="E53" s="289">
        <v>0</v>
      </c>
      <c r="F53" s="246">
        <v>8</v>
      </c>
      <c r="G53" s="245">
        <v>0</v>
      </c>
      <c r="H53" s="289">
        <v>0</v>
      </c>
    </row>
    <row r="54" spans="1:8" ht="18" customHeight="1">
      <c r="A54" s="240" t="s">
        <v>143</v>
      </c>
      <c r="B54" s="287"/>
      <c r="C54" s="392" t="s">
        <v>144</v>
      </c>
      <c r="D54" s="245">
        <v>8</v>
      </c>
      <c r="E54" s="289">
        <v>0</v>
      </c>
      <c r="F54" s="246">
        <v>8</v>
      </c>
      <c r="G54" s="245">
        <v>0</v>
      </c>
      <c r="H54" s="289">
        <v>0</v>
      </c>
    </row>
    <row r="55" spans="1:8" ht="18" customHeight="1">
      <c r="A55" s="240" t="s">
        <v>145</v>
      </c>
      <c r="B55" s="287" t="s">
        <v>139</v>
      </c>
      <c r="C55" s="392" t="s">
        <v>146</v>
      </c>
      <c r="D55" s="245">
        <v>8</v>
      </c>
      <c r="E55" s="289">
        <v>0</v>
      </c>
      <c r="F55" s="246">
        <v>8</v>
      </c>
      <c r="G55" s="245">
        <v>0</v>
      </c>
      <c r="H55" s="289">
        <v>0</v>
      </c>
    </row>
    <row r="56" spans="1:8" ht="18" customHeight="1">
      <c r="A56" s="240" t="s">
        <v>81</v>
      </c>
      <c r="B56" s="287"/>
      <c r="C56" s="392" t="s">
        <v>82</v>
      </c>
      <c r="D56" s="245">
        <v>22.6236</v>
      </c>
      <c r="E56" s="289">
        <v>22.6236</v>
      </c>
      <c r="F56" s="246">
        <v>0</v>
      </c>
      <c r="G56" s="245">
        <v>0</v>
      </c>
      <c r="H56" s="289">
        <v>0</v>
      </c>
    </row>
    <row r="57" spans="1:8" ht="18" customHeight="1">
      <c r="A57" s="240" t="s">
        <v>83</v>
      </c>
      <c r="B57" s="287"/>
      <c r="C57" s="392" t="s">
        <v>84</v>
      </c>
      <c r="D57" s="245">
        <v>22.6236</v>
      </c>
      <c r="E57" s="289">
        <v>22.6236</v>
      </c>
      <c r="F57" s="246">
        <v>0</v>
      </c>
      <c r="G57" s="245">
        <v>0</v>
      </c>
      <c r="H57" s="289">
        <v>0</v>
      </c>
    </row>
    <row r="58" spans="1:8" ht="18" customHeight="1">
      <c r="A58" s="240" t="s">
        <v>85</v>
      </c>
      <c r="B58" s="287" t="s">
        <v>139</v>
      </c>
      <c r="C58" s="392" t="s">
        <v>86</v>
      </c>
      <c r="D58" s="245">
        <v>22.6236</v>
      </c>
      <c r="E58" s="289">
        <v>22.6236</v>
      </c>
      <c r="F58" s="246">
        <v>0</v>
      </c>
      <c r="G58" s="245">
        <v>0</v>
      </c>
      <c r="H58" s="289">
        <v>0</v>
      </c>
    </row>
    <row r="59" spans="1:8" ht="18" customHeight="1">
      <c r="A59" s="240" t="s">
        <v>89</v>
      </c>
      <c r="B59" s="287"/>
      <c r="C59" s="392" t="s">
        <v>90</v>
      </c>
      <c r="D59" s="245">
        <v>9.1272</v>
      </c>
      <c r="E59" s="289">
        <v>9.1272</v>
      </c>
      <c r="F59" s="246">
        <v>0</v>
      </c>
      <c r="G59" s="245">
        <v>0</v>
      </c>
      <c r="H59" s="289">
        <v>0</v>
      </c>
    </row>
    <row r="60" spans="1:8" ht="18" customHeight="1">
      <c r="A60" s="240" t="s">
        <v>91</v>
      </c>
      <c r="B60" s="287"/>
      <c r="C60" s="392" t="s">
        <v>92</v>
      </c>
      <c r="D60" s="245">
        <v>9.1272</v>
      </c>
      <c r="E60" s="289">
        <v>9.1272</v>
      </c>
      <c r="F60" s="246">
        <v>0</v>
      </c>
      <c r="G60" s="245">
        <v>0</v>
      </c>
      <c r="H60" s="289">
        <v>0</v>
      </c>
    </row>
    <row r="61" spans="1:8" ht="18" customHeight="1">
      <c r="A61" s="240" t="s">
        <v>95</v>
      </c>
      <c r="B61" s="287" t="s">
        <v>139</v>
      </c>
      <c r="C61" s="392" t="s">
        <v>96</v>
      </c>
      <c r="D61" s="245">
        <v>9.1272</v>
      </c>
      <c r="E61" s="289">
        <v>9.1272</v>
      </c>
      <c r="F61" s="246">
        <v>0</v>
      </c>
      <c r="G61" s="245">
        <v>0</v>
      </c>
      <c r="H61" s="289">
        <v>0</v>
      </c>
    </row>
    <row r="62" spans="1:8" ht="18" customHeight="1">
      <c r="A62" s="240" t="s">
        <v>101</v>
      </c>
      <c r="B62" s="287"/>
      <c r="C62" s="392" t="s">
        <v>102</v>
      </c>
      <c r="D62" s="245">
        <v>364.072</v>
      </c>
      <c r="E62" s="289">
        <v>242.336</v>
      </c>
      <c r="F62" s="246">
        <v>121.736</v>
      </c>
      <c r="G62" s="245">
        <v>0</v>
      </c>
      <c r="H62" s="289">
        <v>0</v>
      </c>
    </row>
    <row r="63" spans="1:8" ht="18" customHeight="1">
      <c r="A63" s="240" t="s">
        <v>103</v>
      </c>
      <c r="B63" s="287"/>
      <c r="C63" s="392" t="s">
        <v>104</v>
      </c>
      <c r="D63" s="245">
        <v>364.072</v>
      </c>
      <c r="E63" s="289">
        <v>242.336</v>
      </c>
      <c r="F63" s="246">
        <v>121.736</v>
      </c>
      <c r="G63" s="245">
        <v>0</v>
      </c>
      <c r="H63" s="289">
        <v>0</v>
      </c>
    </row>
    <row r="64" spans="1:8" ht="18" customHeight="1">
      <c r="A64" s="240" t="s">
        <v>111</v>
      </c>
      <c r="B64" s="287" t="s">
        <v>139</v>
      </c>
      <c r="C64" s="392" t="s">
        <v>112</v>
      </c>
      <c r="D64" s="245">
        <v>254.072</v>
      </c>
      <c r="E64" s="289">
        <v>242.336</v>
      </c>
      <c r="F64" s="246">
        <v>11.736</v>
      </c>
      <c r="G64" s="245">
        <v>0</v>
      </c>
      <c r="H64" s="289">
        <v>0</v>
      </c>
    </row>
    <row r="65" spans="1:8" ht="18" customHeight="1">
      <c r="A65" s="240" t="s">
        <v>147</v>
      </c>
      <c r="B65" s="287" t="s">
        <v>139</v>
      </c>
      <c r="C65" s="392" t="s">
        <v>148</v>
      </c>
      <c r="D65" s="245">
        <v>110</v>
      </c>
      <c r="E65" s="289">
        <v>0</v>
      </c>
      <c r="F65" s="246">
        <v>110</v>
      </c>
      <c r="G65" s="245">
        <v>0</v>
      </c>
      <c r="H65" s="289">
        <v>0</v>
      </c>
    </row>
    <row r="66" spans="1:8" ht="18" customHeight="1">
      <c r="A66" s="240" t="s">
        <v>131</v>
      </c>
      <c r="B66" s="287"/>
      <c r="C66" s="392" t="s">
        <v>132</v>
      </c>
      <c r="D66" s="245">
        <v>16.9764</v>
      </c>
      <c r="E66" s="289">
        <v>16.9764</v>
      </c>
      <c r="F66" s="246">
        <v>0</v>
      </c>
      <c r="G66" s="245">
        <v>0</v>
      </c>
      <c r="H66" s="289">
        <v>0</v>
      </c>
    </row>
    <row r="67" spans="1:8" ht="18" customHeight="1">
      <c r="A67" s="240" t="s">
        <v>133</v>
      </c>
      <c r="B67" s="287"/>
      <c r="C67" s="392" t="s">
        <v>134</v>
      </c>
      <c r="D67" s="245">
        <v>16.9764</v>
      </c>
      <c r="E67" s="289">
        <v>16.9764</v>
      </c>
      <c r="F67" s="246">
        <v>0</v>
      </c>
      <c r="G67" s="245">
        <v>0</v>
      </c>
      <c r="H67" s="289">
        <v>0</v>
      </c>
    </row>
    <row r="68" spans="1:8" ht="18" customHeight="1">
      <c r="A68" s="240" t="s">
        <v>135</v>
      </c>
      <c r="B68" s="287" t="s">
        <v>139</v>
      </c>
      <c r="C68" s="392" t="s">
        <v>136</v>
      </c>
      <c r="D68" s="245">
        <v>16.9764</v>
      </c>
      <c r="E68" s="289">
        <v>16.9764</v>
      </c>
      <c r="F68" s="246">
        <v>0</v>
      </c>
      <c r="G68" s="245">
        <v>0</v>
      </c>
      <c r="H68" s="289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241"/>
      <c r="G1" s="241"/>
      <c r="H1" s="299" t="s">
        <v>156</v>
      </c>
      <c r="I1" s="241"/>
    </row>
    <row r="2" spans="1:9" ht="25.5" customHeight="1">
      <c r="A2" s="355" t="s">
        <v>157</v>
      </c>
      <c r="B2" s="356"/>
      <c r="C2" s="357"/>
      <c r="D2" s="357"/>
      <c r="E2" s="356"/>
      <c r="F2" s="356"/>
      <c r="G2" s="357"/>
      <c r="I2" s="241"/>
    </row>
    <row r="3" spans="1:9" ht="12.75" customHeight="1">
      <c r="A3" s="358" t="s">
        <v>5</v>
      </c>
      <c r="E3" s="241"/>
      <c r="H3" s="250" t="s">
        <v>6</v>
      </c>
      <c r="I3" s="241"/>
    </row>
    <row r="4" spans="1:10" ht="17.25" customHeight="1">
      <c r="A4" s="296" t="s">
        <v>7</v>
      </c>
      <c r="B4" s="359"/>
      <c r="C4" s="319" t="s">
        <v>158</v>
      </c>
      <c r="D4" s="320"/>
      <c r="E4" s="320"/>
      <c r="F4" s="320"/>
      <c r="G4" s="321"/>
      <c r="H4" s="321"/>
      <c r="J4" s="241"/>
    </row>
    <row r="5" spans="1:10" ht="17.25" customHeight="1">
      <c r="A5" s="360" t="s">
        <v>9</v>
      </c>
      <c r="B5" s="361" t="s">
        <v>10</v>
      </c>
      <c r="C5" s="360" t="s">
        <v>11</v>
      </c>
      <c r="D5" s="362" t="s">
        <v>58</v>
      </c>
      <c r="E5" s="361" t="s">
        <v>159</v>
      </c>
      <c r="F5" s="361" t="s">
        <v>160</v>
      </c>
      <c r="G5" s="361" t="s">
        <v>161</v>
      </c>
      <c r="H5" s="361" t="s">
        <v>162</v>
      </c>
      <c r="J5" s="241"/>
    </row>
    <row r="6" spans="1:10" ht="18.75" customHeight="1">
      <c r="A6" s="363" t="s">
        <v>163</v>
      </c>
      <c r="B6" s="364">
        <f>SUM(B7:B9)</f>
        <v>2286.7624</v>
      </c>
      <c r="C6" s="365" t="s">
        <v>164</v>
      </c>
      <c r="D6" s="366">
        <f>SUM(D7:D35)</f>
        <v>2286.7624</v>
      </c>
      <c r="E6" s="366">
        <f>SUM(E7:E35)</f>
        <v>2286.7624</v>
      </c>
      <c r="F6" s="366">
        <f>SUM(F7:F35)</f>
        <v>0</v>
      </c>
      <c r="G6" s="366">
        <f>SUM(G7:G35)</f>
        <v>0</v>
      </c>
      <c r="H6" s="385"/>
      <c r="J6" s="241"/>
    </row>
    <row r="7" spans="1:10" ht="17.25" customHeight="1">
      <c r="A7" s="363" t="s">
        <v>165</v>
      </c>
      <c r="B7" s="364">
        <v>2286.7624</v>
      </c>
      <c r="C7" s="367" t="s">
        <v>142</v>
      </c>
      <c r="D7" s="368">
        <f aca="true" t="shared" si="0" ref="D7:D35">SUM(E7:G7)</f>
        <v>8</v>
      </c>
      <c r="E7" s="368">
        <v>8</v>
      </c>
      <c r="F7" s="364">
        <v>0</v>
      </c>
      <c r="G7" s="386">
        <v>0</v>
      </c>
      <c r="H7" s="386"/>
      <c r="J7" s="241"/>
    </row>
    <row r="8" spans="1:10" ht="17.25" customHeight="1">
      <c r="A8" s="363" t="s">
        <v>166</v>
      </c>
      <c r="B8" s="364">
        <v>0</v>
      </c>
      <c r="C8" s="367" t="s">
        <v>167</v>
      </c>
      <c r="D8" s="368">
        <f t="shared" si="0"/>
        <v>0</v>
      </c>
      <c r="E8" s="368">
        <v>0</v>
      </c>
      <c r="F8" s="364">
        <v>0</v>
      </c>
      <c r="G8" s="386">
        <v>0</v>
      </c>
      <c r="H8" s="386"/>
      <c r="J8" s="241"/>
    </row>
    <row r="9" spans="1:10" ht="17.25" customHeight="1">
      <c r="A9" s="363" t="s">
        <v>168</v>
      </c>
      <c r="B9" s="245">
        <v>0</v>
      </c>
      <c r="C9" s="367" t="s">
        <v>169</v>
      </c>
      <c r="D9" s="368">
        <f t="shared" si="0"/>
        <v>0</v>
      </c>
      <c r="E9" s="368">
        <v>0</v>
      </c>
      <c r="F9" s="364">
        <v>0</v>
      </c>
      <c r="G9" s="386">
        <v>0</v>
      </c>
      <c r="H9" s="386"/>
      <c r="J9" s="241"/>
    </row>
    <row r="10" spans="1:10" ht="17.25" customHeight="1">
      <c r="A10" s="363" t="s">
        <v>170</v>
      </c>
      <c r="B10" s="369">
        <f>SUM(B11:B13)</f>
        <v>0</v>
      </c>
      <c r="C10" s="367" t="s">
        <v>171</v>
      </c>
      <c r="D10" s="368">
        <f t="shared" si="0"/>
        <v>0</v>
      </c>
      <c r="E10" s="368">
        <v>0</v>
      </c>
      <c r="F10" s="364">
        <v>0</v>
      </c>
      <c r="G10" s="386">
        <v>0</v>
      </c>
      <c r="H10" s="386"/>
      <c r="J10" s="241"/>
    </row>
    <row r="11" spans="1:10" ht="17.25" customHeight="1">
      <c r="A11" s="363" t="s">
        <v>165</v>
      </c>
      <c r="B11" s="364">
        <v>0</v>
      </c>
      <c r="C11" s="367" t="s">
        <v>172</v>
      </c>
      <c r="D11" s="368">
        <f t="shared" si="0"/>
        <v>0</v>
      </c>
      <c r="E11" s="368">
        <v>0</v>
      </c>
      <c r="F11" s="364">
        <v>0</v>
      </c>
      <c r="G11" s="386">
        <v>0</v>
      </c>
      <c r="H11" s="386"/>
      <c r="J11" s="241"/>
    </row>
    <row r="12" spans="1:10" ht="17.25" customHeight="1">
      <c r="A12" s="363" t="s">
        <v>166</v>
      </c>
      <c r="B12" s="364">
        <v>0</v>
      </c>
      <c r="C12" s="367" t="s">
        <v>173</v>
      </c>
      <c r="D12" s="368">
        <f t="shared" si="0"/>
        <v>0</v>
      </c>
      <c r="E12" s="368">
        <v>0</v>
      </c>
      <c r="F12" s="364">
        <v>0</v>
      </c>
      <c r="G12" s="386">
        <v>0</v>
      </c>
      <c r="H12" s="386"/>
      <c r="J12" s="241"/>
    </row>
    <row r="13" spans="1:10" ht="17.25" customHeight="1">
      <c r="A13" s="363" t="s">
        <v>168</v>
      </c>
      <c r="B13" s="245">
        <v>0</v>
      </c>
      <c r="C13" s="367" t="s">
        <v>174</v>
      </c>
      <c r="D13" s="368">
        <f t="shared" si="0"/>
        <v>0</v>
      </c>
      <c r="E13" s="368">
        <v>0</v>
      </c>
      <c r="F13" s="364">
        <v>0</v>
      </c>
      <c r="G13" s="386">
        <v>0</v>
      </c>
      <c r="H13" s="386"/>
      <c r="J13" s="241"/>
    </row>
    <row r="14" spans="1:10" ht="17.25" customHeight="1">
      <c r="A14" s="363" t="s">
        <v>175</v>
      </c>
      <c r="B14" s="369"/>
      <c r="C14" s="367" t="s">
        <v>176</v>
      </c>
      <c r="D14" s="368">
        <f t="shared" si="0"/>
        <v>151.8948</v>
      </c>
      <c r="E14" s="368">
        <v>151.8948</v>
      </c>
      <c r="F14" s="364">
        <v>0</v>
      </c>
      <c r="G14" s="386">
        <v>0</v>
      </c>
      <c r="H14" s="386"/>
      <c r="J14" s="241"/>
    </row>
    <row r="15" spans="1:10" ht="17.25" customHeight="1">
      <c r="A15" s="363"/>
      <c r="B15" s="245"/>
      <c r="C15" s="367" t="s">
        <v>177</v>
      </c>
      <c r="D15" s="368">
        <f t="shared" si="0"/>
        <v>0</v>
      </c>
      <c r="E15" s="368">
        <v>0</v>
      </c>
      <c r="F15" s="364">
        <v>0</v>
      </c>
      <c r="G15" s="386">
        <v>0</v>
      </c>
      <c r="H15" s="386"/>
      <c r="I15" s="241"/>
      <c r="J15" s="241"/>
    </row>
    <row r="16" spans="1:9" ht="17.25" customHeight="1">
      <c r="A16" s="363"/>
      <c r="B16" s="369"/>
      <c r="C16" s="367" t="s">
        <v>178</v>
      </c>
      <c r="D16" s="368">
        <f t="shared" si="0"/>
        <v>56.8665</v>
      </c>
      <c r="E16" s="368">
        <v>56.8665</v>
      </c>
      <c r="F16" s="364">
        <v>0</v>
      </c>
      <c r="G16" s="386">
        <v>0</v>
      </c>
      <c r="H16" s="386"/>
      <c r="I16" s="241"/>
    </row>
    <row r="17" spans="1:9" ht="17.25" customHeight="1">
      <c r="A17" s="363"/>
      <c r="B17" s="364"/>
      <c r="C17" s="367" t="s">
        <v>179</v>
      </c>
      <c r="D17" s="368">
        <f t="shared" si="0"/>
        <v>0</v>
      </c>
      <c r="E17" s="368">
        <v>0</v>
      </c>
      <c r="F17" s="364">
        <v>0</v>
      </c>
      <c r="G17" s="386">
        <v>0</v>
      </c>
      <c r="H17" s="386"/>
      <c r="I17" s="241"/>
    </row>
    <row r="18" spans="1:9" ht="17.25" customHeight="1">
      <c r="A18" s="363"/>
      <c r="B18" s="370"/>
      <c r="C18" s="367" t="s">
        <v>180</v>
      </c>
      <c r="D18" s="368">
        <f t="shared" si="0"/>
        <v>0</v>
      </c>
      <c r="E18" s="368">
        <v>0</v>
      </c>
      <c r="F18" s="364">
        <v>0</v>
      </c>
      <c r="G18" s="386">
        <v>0</v>
      </c>
      <c r="H18" s="386"/>
      <c r="I18" s="241"/>
    </row>
    <row r="19" spans="1:9" ht="17.25" customHeight="1">
      <c r="A19" s="363"/>
      <c r="B19" s="371"/>
      <c r="C19" s="367" t="s">
        <v>102</v>
      </c>
      <c r="D19" s="368">
        <f t="shared" si="0"/>
        <v>1978.7399</v>
      </c>
      <c r="E19" s="368">
        <v>1978.7399</v>
      </c>
      <c r="F19" s="364">
        <v>0</v>
      </c>
      <c r="G19" s="386">
        <v>0</v>
      </c>
      <c r="H19" s="386"/>
      <c r="I19" s="241"/>
    </row>
    <row r="20" spans="1:9" ht="17.25" customHeight="1">
      <c r="A20" s="363"/>
      <c r="B20" s="372"/>
      <c r="C20" s="363" t="s">
        <v>181</v>
      </c>
      <c r="D20" s="368">
        <f t="shared" si="0"/>
        <v>0</v>
      </c>
      <c r="E20" s="368">
        <v>0</v>
      </c>
      <c r="F20" s="364">
        <v>0</v>
      </c>
      <c r="G20" s="386">
        <v>0</v>
      </c>
      <c r="H20" s="386"/>
      <c r="I20" s="241"/>
    </row>
    <row r="21" spans="1:9" ht="17.25" customHeight="1">
      <c r="A21" s="363"/>
      <c r="B21" s="373"/>
      <c r="C21" s="363" t="s">
        <v>182</v>
      </c>
      <c r="D21" s="368">
        <f t="shared" si="0"/>
        <v>0</v>
      </c>
      <c r="E21" s="368">
        <v>0</v>
      </c>
      <c r="F21" s="364">
        <v>0</v>
      </c>
      <c r="G21" s="386">
        <v>0</v>
      </c>
      <c r="H21" s="386"/>
      <c r="I21" s="241"/>
    </row>
    <row r="22" spans="1:9" ht="17.25" customHeight="1">
      <c r="A22" s="363"/>
      <c r="B22" s="370"/>
      <c r="C22" s="363" t="s">
        <v>183</v>
      </c>
      <c r="D22" s="368">
        <f t="shared" si="0"/>
        <v>0</v>
      </c>
      <c r="E22" s="368">
        <v>0</v>
      </c>
      <c r="F22" s="364">
        <v>0</v>
      </c>
      <c r="G22" s="386">
        <v>0</v>
      </c>
      <c r="H22" s="386"/>
      <c r="I22" s="241"/>
    </row>
    <row r="23" spans="1:9" ht="17.25" customHeight="1">
      <c r="A23" s="363"/>
      <c r="B23" s="371"/>
      <c r="C23" s="363" t="s">
        <v>184</v>
      </c>
      <c r="D23" s="368">
        <f t="shared" si="0"/>
        <v>0</v>
      </c>
      <c r="E23" s="368">
        <v>0</v>
      </c>
      <c r="F23" s="364">
        <v>0</v>
      </c>
      <c r="G23" s="386">
        <v>0</v>
      </c>
      <c r="H23" s="386"/>
      <c r="I23" s="241"/>
    </row>
    <row r="24" spans="1:9" ht="17.25" customHeight="1">
      <c r="A24" s="374"/>
      <c r="B24" s="375"/>
      <c r="C24" s="363" t="s">
        <v>185</v>
      </c>
      <c r="D24" s="368">
        <f t="shared" si="0"/>
        <v>0</v>
      </c>
      <c r="E24" s="368">
        <v>0</v>
      </c>
      <c r="F24" s="364">
        <v>0</v>
      </c>
      <c r="G24" s="386">
        <v>0</v>
      </c>
      <c r="H24" s="386"/>
      <c r="I24" s="241"/>
    </row>
    <row r="25" spans="1:9" ht="17.25" customHeight="1">
      <c r="A25" s="374"/>
      <c r="B25" s="376"/>
      <c r="C25" s="363" t="s">
        <v>186</v>
      </c>
      <c r="D25" s="368">
        <f t="shared" si="0"/>
        <v>0</v>
      </c>
      <c r="E25" s="368">
        <v>0</v>
      </c>
      <c r="F25" s="364">
        <v>0</v>
      </c>
      <c r="G25" s="386">
        <v>0</v>
      </c>
      <c r="H25" s="386"/>
      <c r="I25" s="241"/>
    </row>
    <row r="26" spans="1:8" ht="17.25" customHeight="1">
      <c r="A26" s="374"/>
      <c r="B26" s="376"/>
      <c r="C26" s="363" t="s">
        <v>132</v>
      </c>
      <c r="D26" s="368">
        <f t="shared" si="0"/>
        <v>91.2612</v>
      </c>
      <c r="E26" s="368">
        <v>91.2612</v>
      </c>
      <c r="F26" s="364">
        <v>0</v>
      </c>
      <c r="G26" s="386">
        <v>0</v>
      </c>
      <c r="H26" s="386"/>
    </row>
    <row r="27" spans="1:8" ht="17.25" customHeight="1">
      <c r="A27" s="374"/>
      <c r="B27" s="376"/>
      <c r="C27" s="363" t="s">
        <v>187</v>
      </c>
      <c r="D27" s="368">
        <f t="shared" si="0"/>
        <v>0</v>
      </c>
      <c r="E27" s="368">
        <v>0</v>
      </c>
      <c r="F27" s="364">
        <v>0</v>
      </c>
      <c r="G27" s="386">
        <v>0</v>
      </c>
      <c r="H27" s="386"/>
    </row>
    <row r="28" spans="1:8" ht="17.25" customHeight="1">
      <c r="A28" s="374"/>
      <c r="B28" s="376"/>
      <c r="C28" s="377" t="s">
        <v>188</v>
      </c>
      <c r="D28" s="368">
        <f t="shared" si="0"/>
        <v>0</v>
      </c>
      <c r="E28" s="368">
        <v>0</v>
      </c>
      <c r="F28" s="364">
        <v>0</v>
      </c>
      <c r="G28" s="386">
        <v>0</v>
      </c>
      <c r="H28" s="386"/>
    </row>
    <row r="29" spans="1:8" ht="18.75" customHeight="1">
      <c r="A29" s="374"/>
      <c r="B29" s="378"/>
      <c r="C29" s="379" t="s">
        <v>189</v>
      </c>
      <c r="D29" s="368">
        <f t="shared" si="0"/>
        <v>0</v>
      </c>
      <c r="E29" s="248">
        <v>0</v>
      </c>
      <c r="F29" s="248">
        <v>0</v>
      </c>
      <c r="G29" s="245">
        <v>0</v>
      </c>
      <c r="H29" s="386"/>
    </row>
    <row r="30" spans="1:8" ht="17.25" customHeight="1">
      <c r="A30" s="374"/>
      <c r="B30" s="376"/>
      <c r="C30" s="380" t="s">
        <v>190</v>
      </c>
      <c r="D30" s="368">
        <f t="shared" si="0"/>
        <v>0</v>
      </c>
      <c r="E30" s="387">
        <v>0</v>
      </c>
      <c r="F30" s="369">
        <v>0</v>
      </c>
      <c r="G30" s="388">
        <v>0</v>
      </c>
      <c r="H30" s="386"/>
    </row>
    <row r="31" spans="1:8" ht="17.25" customHeight="1">
      <c r="A31" s="374"/>
      <c r="B31" s="376"/>
      <c r="C31" s="363" t="s">
        <v>191</v>
      </c>
      <c r="D31" s="368">
        <f t="shared" si="0"/>
        <v>0</v>
      </c>
      <c r="E31" s="368">
        <v>0</v>
      </c>
      <c r="F31" s="364">
        <v>0</v>
      </c>
      <c r="G31" s="386">
        <v>0</v>
      </c>
      <c r="H31" s="386"/>
    </row>
    <row r="32" spans="1:8" ht="16.5" customHeight="1">
      <c r="A32" s="374"/>
      <c r="B32" s="376"/>
      <c r="C32" s="363" t="s">
        <v>192</v>
      </c>
      <c r="D32" s="368">
        <f t="shared" si="0"/>
        <v>0</v>
      </c>
      <c r="E32" s="368">
        <v>0</v>
      </c>
      <c r="F32" s="364">
        <v>0</v>
      </c>
      <c r="G32" s="386">
        <v>0</v>
      </c>
      <c r="H32" s="386"/>
    </row>
    <row r="33" spans="1:8" ht="18.75" customHeight="1">
      <c r="A33" s="374"/>
      <c r="B33" s="381"/>
      <c r="C33" s="363" t="s">
        <v>193</v>
      </c>
      <c r="D33" s="368">
        <f t="shared" si="0"/>
        <v>0</v>
      </c>
      <c r="E33" s="368">
        <v>0</v>
      </c>
      <c r="F33" s="364">
        <v>0</v>
      </c>
      <c r="G33" s="386">
        <v>0</v>
      </c>
      <c r="H33" s="386"/>
    </row>
    <row r="34" spans="1:8" ht="16.5" customHeight="1">
      <c r="A34" s="374"/>
      <c r="B34" s="381"/>
      <c r="C34" s="363" t="s">
        <v>194</v>
      </c>
      <c r="D34" s="368">
        <f t="shared" si="0"/>
        <v>0</v>
      </c>
      <c r="E34" s="368">
        <v>0</v>
      </c>
      <c r="F34" s="364">
        <v>0</v>
      </c>
      <c r="G34" s="386">
        <v>0</v>
      </c>
      <c r="H34" s="386"/>
    </row>
    <row r="35" spans="1:8" ht="17.25" customHeight="1">
      <c r="A35" s="374"/>
      <c r="B35" s="381"/>
      <c r="C35" s="382" t="s">
        <v>195</v>
      </c>
      <c r="D35" s="368">
        <f t="shared" si="0"/>
        <v>0</v>
      </c>
      <c r="E35" s="248">
        <v>0</v>
      </c>
      <c r="F35" s="245">
        <v>0</v>
      </c>
      <c r="G35" s="289">
        <v>0</v>
      </c>
      <c r="H35" s="289"/>
    </row>
    <row r="36" spans="1:8" ht="18" customHeight="1">
      <c r="A36" s="374"/>
      <c r="B36" s="381"/>
      <c r="C36" s="382"/>
      <c r="D36" s="366"/>
      <c r="E36" s="389"/>
      <c r="F36" s="389"/>
      <c r="G36" s="384"/>
      <c r="H36" s="384"/>
    </row>
    <row r="37" spans="1:8" ht="18" customHeight="1">
      <c r="A37" s="374"/>
      <c r="B37" s="381"/>
      <c r="C37" s="382" t="s">
        <v>196</v>
      </c>
      <c r="D37" s="366"/>
      <c r="E37" s="366"/>
      <c r="F37" s="366"/>
      <c r="G37" s="385"/>
      <c r="H37" s="385"/>
    </row>
    <row r="38" spans="1:8" ht="18" customHeight="1">
      <c r="A38" s="374"/>
      <c r="B38" s="381"/>
      <c r="C38" s="382"/>
      <c r="D38" s="366"/>
      <c r="E38" s="366"/>
      <c r="F38" s="366"/>
      <c r="G38" s="385"/>
      <c r="H38" s="385"/>
    </row>
    <row r="39" spans="1:8" ht="17.25" customHeight="1">
      <c r="A39" s="383" t="s">
        <v>197</v>
      </c>
      <c r="B39" s="366">
        <f>SUM(B6+B10)</f>
        <v>2286.7624</v>
      </c>
      <c r="C39" s="383" t="s">
        <v>198</v>
      </c>
      <c r="D39" s="384">
        <f>D6+D37</f>
        <v>2286.7624</v>
      </c>
      <c r="E39" s="384">
        <f>E6+E37</f>
        <v>2286.7624</v>
      </c>
      <c r="F39" s="384">
        <f>F6+F37</f>
        <v>0</v>
      </c>
      <c r="G39" s="384">
        <f>G6+G37</f>
        <v>0</v>
      </c>
      <c r="H39" s="384"/>
    </row>
    <row r="42" ht="12.75" customHeight="1">
      <c r="C42" s="241"/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4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.5" style="0" customWidth="1"/>
    <col min="2" max="2" width="11.33203125" style="0" customWidth="1"/>
    <col min="3" max="3" width="37" style="0" customWidth="1"/>
    <col min="4" max="4" width="15.83203125" style="0" customWidth="1"/>
    <col min="5" max="14" width="11.66015625" style="0" customWidth="1"/>
    <col min="15" max="21" width="8.33203125" style="0" customWidth="1"/>
    <col min="22" max="24" width="9.16015625" style="0" customWidth="1"/>
    <col min="25" max="34" width="8.33203125" style="0" customWidth="1"/>
    <col min="35" max="37" width="9.16015625" style="0" customWidth="1"/>
    <col min="38" max="40" width="8.33203125" style="0" customWidth="1"/>
    <col min="41" max="252" width="10.66015625" style="0" customWidth="1"/>
  </cols>
  <sheetData>
    <row r="1" spans="1:252" ht="19.5" customHeight="1">
      <c r="A1" s="322"/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40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0"/>
      <c r="AM1" s="340"/>
      <c r="AN1" s="350" t="s">
        <v>199</v>
      </c>
      <c r="AO1" s="341"/>
      <c r="AP1" s="341"/>
      <c r="AQ1" s="341"/>
      <c r="AR1" s="341"/>
      <c r="AS1" s="341"/>
      <c r="AT1" s="341"/>
      <c r="AU1" s="341"/>
      <c r="AV1" s="341"/>
      <c r="AW1" s="341"/>
      <c r="AX1" s="341"/>
      <c r="AY1" s="341"/>
      <c r="AZ1" s="341"/>
      <c r="BA1" s="341"/>
      <c r="BB1" s="341"/>
      <c r="BC1" s="341"/>
      <c r="BD1" s="341"/>
      <c r="BE1" s="341"/>
      <c r="BF1" s="341"/>
      <c r="BG1" s="341"/>
      <c r="BH1" s="341"/>
      <c r="BI1" s="341"/>
      <c r="BJ1" s="341"/>
      <c r="BK1" s="341"/>
      <c r="BL1" s="341"/>
      <c r="BM1" s="341"/>
      <c r="BN1" s="341"/>
      <c r="BO1" s="341"/>
      <c r="BP1" s="341"/>
      <c r="BQ1" s="341"/>
      <c r="BR1" s="341"/>
      <c r="BS1" s="341"/>
      <c r="BT1" s="341"/>
      <c r="BU1" s="341"/>
      <c r="BV1" s="341"/>
      <c r="BW1" s="341"/>
      <c r="BX1" s="341"/>
      <c r="BY1" s="341"/>
      <c r="BZ1" s="341"/>
      <c r="CA1" s="341"/>
      <c r="CB1" s="341"/>
      <c r="CC1" s="341"/>
      <c r="CD1" s="341"/>
      <c r="CE1" s="341"/>
      <c r="CF1" s="341"/>
      <c r="CG1" s="341"/>
      <c r="CH1" s="341"/>
      <c r="CI1" s="341"/>
      <c r="CJ1" s="341"/>
      <c r="CK1" s="341"/>
      <c r="CL1" s="341"/>
      <c r="CM1" s="341"/>
      <c r="CN1" s="341"/>
      <c r="CO1" s="341"/>
      <c r="CP1" s="341"/>
      <c r="CQ1" s="341"/>
      <c r="CR1" s="341"/>
      <c r="CS1" s="341"/>
      <c r="CT1" s="341"/>
      <c r="CU1" s="341"/>
      <c r="CV1" s="341"/>
      <c r="CW1" s="341"/>
      <c r="CX1" s="341"/>
      <c r="CY1" s="341"/>
      <c r="CZ1" s="341"/>
      <c r="DA1" s="341"/>
      <c r="DB1" s="341"/>
      <c r="DC1" s="341"/>
      <c r="DD1" s="341"/>
      <c r="DE1" s="341"/>
      <c r="DF1" s="341"/>
      <c r="DG1" s="341"/>
      <c r="DH1" s="341"/>
      <c r="DI1" s="341"/>
      <c r="DJ1" s="341"/>
      <c r="DK1" s="341"/>
      <c r="DL1" s="341"/>
      <c r="DM1" s="341"/>
      <c r="DN1" s="341"/>
      <c r="DO1" s="341"/>
      <c r="DP1" s="341"/>
      <c r="DQ1" s="341"/>
      <c r="DR1" s="341"/>
      <c r="DS1" s="341"/>
      <c r="DT1" s="341"/>
      <c r="DU1" s="341"/>
      <c r="DV1" s="341"/>
      <c r="DW1" s="341"/>
      <c r="DX1" s="341"/>
      <c r="DY1" s="341"/>
      <c r="DZ1" s="341"/>
      <c r="EA1" s="341"/>
      <c r="EB1" s="341"/>
      <c r="EC1" s="341"/>
      <c r="ED1" s="341"/>
      <c r="EE1" s="341"/>
      <c r="EF1" s="341"/>
      <c r="EG1" s="341"/>
      <c r="EH1" s="341"/>
      <c r="EI1" s="341"/>
      <c r="EJ1" s="341"/>
      <c r="EK1" s="341"/>
      <c r="EL1" s="341"/>
      <c r="EM1" s="341"/>
      <c r="EN1" s="341"/>
      <c r="EO1" s="341"/>
      <c r="EP1" s="341"/>
      <c r="EQ1" s="341"/>
      <c r="ER1" s="341"/>
      <c r="ES1" s="341"/>
      <c r="ET1" s="341"/>
      <c r="EU1" s="341"/>
      <c r="EV1" s="341"/>
      <c r="EW1" s="341"/>
      <c r="EX1" s="341"/>
      <c r="EY1" s="341"/>
      <c r="EZ1" s="341"/>
      <c r="FA1" s="341"/>
      <c r="FB1" s="341"/>
      <c r="FC1" s="341"/>
      <c r="FD1" s="341"/>
      <c r="FE1" s="341"/>
      <c r="FF1" s="341"/>
      <c r="FG1" s="341"/>
      <c r="FH1" s="341"/>
      <c r="FI1" s="341"/>
      <c r="FJ1" s="341"/>
      <c r="FK1" s="341"/>
      <c r="FL1" s="341"/>
      <c r="FM1" s="341"/>
      <c r="FN1" s="341"/>
      <c r="FO1" s="341"/>
      <c r="FP1" s="341"/>
      <c r="FQ1" s="341"/>
      <c r="FR1" s="341"/>
      <c r="FS1" s="341"/>
      <c r="FT1" s="341"/>
      <c r="FU1" s="341"/>
      <c r="FV1" s="341"/>
      <c r="FW1" s="341"/>
      <c r="FX1" s="341"/>
      <c r="FY1" s="341"/>
      <c r="FZ1" s="341"/>
      <c r="GA1" s="341"/>
      <c r="GB1" s="341"/>
      <c r="GC1" s="341"/>
      <c r="GD1" s="341"/>
      <c r="GE1" s="341"/>
      <c r="GF1" s="341"/>
      <c r="GG1" s="341"/>
      <c r="GH1" s="341"/>
      <c r="GI1" s="341"/>
      <c r="GJ1" s="341"/>
      <c r="GK1" s="341"/>
      <c r="GL1" s="341"/>
      <c r="GM1" s="341"/>
      <c r="GN1" s="341"/>
      <c r="GO1" s="341"/>
      <c r="GP1" s="341"/>
      <c r="GQ1" s="341"/>
      <c r="GR1" s="341"/>
      <c r="GS1" s="341"/>
      <c r="GT1" s="341"/>
      <c r="GU1" s="341"/>
      <c r="GV1" s="341"/>
      <c r="GW1" s="341"/>
      <c r="GX1" s="341"/>
      <c r="GY1" s="341"/>
      <c r="GZ1" s="341"/>
      <c r="HA1" s="341"/>
      <c r="HB1" s="341"/>
      <c r="HC1" s="341"/>
      <c r="HD1" s="341"/>
      <c r="HE1" s="341"/>
      <c r="HF1" s="341"/>
      <c r="HG1" s="341"/>
      <c r="HH1" s="341"/>
      <c r="HI1" s="341"/>
      <c r="HJ1" s="341"/>
      <c r="HK1" s="341"/>
      <c r="HL1" s="341"/>
      <c r="HM1" s="341"/>
      <c r="HN1" s="341"/>
      <c r="HO1" s="341"/>
      <c r="HP1" s="341"/>
      <c r="HQ1" s="341"/>
      <c r="HR1" s="341"/>
      <c r="HS1" s="341"/>
      <c r="HT1" s="341"/>
      <c r="HU1" s="341"/>
      <c r="HV1" s="341"/>
      <c r="HW1" s="341"/>
      <c r="HX1" s="341"/>
      <c r="HY1" s="341"/>
      <c r="HZ1" s="341"/>
      <c r="IA1" s="341"/>
      <c r="IB1" s="341"/>
      <c r="IC1" s="341"/>
      <c r="ID1" s="341"/>
      <c r="IE1" s="341"/>
      <c r="IF1" s="341"/>
      <c r="IG1" s="341"/>
      <c r="IH1" s="341"/>
      <c r="II1" s="341"/>
      <c r="IJ1" s="341"/>
      <c r="IK1" s="341"/>
      <c r="IL1" s="341"/>
      <c r="IM1" s="341"/>
      <c r="IN1" s="341"/>
      <c r="IO1" s="341"/>
      <c r="IP1" s="341"/>
      <c r="IQ1" s="341"/>
      <c r="IR1" s="341"/>
    </row>
    <row r="2" spans="1:252" ht="19.5" customHeight="1">
      <c r="A2" s="324" t="s">
        <v>200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  <c r="AG2" s="324"/>
      <c r="AH2" s="324"/>
      <c r="AI2" s="324"/>
      <c r="AJ2" s="324"/>
      <c r="AK2" s="324"/>
      <c r="AL2" s="324"/>
      <c r="AM2" s="324"/>
      <c r="AN2" s="324"/>
      <c r="AO2" s="341"/>
      <c r="AP2" s="341"/>
      <c r="AQ2" s="341"/>
      <c r="AR2" s="341"/>
      <c r="AS2" s="341"/>
      <c r="AT2" s="341"/>
      <c r="AU2" s="341"/>
      <c r="AV2" s="341"/>
      <c r="AW2" s="341"/>
      <c r="AX2" s="341"/>
      <c r="AY2" s="341"/>
      <c r="AZ2" s="341"/>
      <c r="BA2" s="341"/>
      <c r="BB2" s="341"/>
      <c r="BC2" s="341"/>
      <c r="BD2" s="341"/>
      <c r="BE2" s="341"/>
      <c r="BF2" s="341"/>
      <c r="BG2" s="341"/>
      <c r="BH2" s="341"/>
      <c r="BI2" s="341"/>
      <c r="BJ2" s="341"/>
      <c r="BK2" s="341"/>
      <c r="BL2" s="341"/>
      <c r="BM2" s="341"/>
      <c r="BN2" s="341"/>
      <c r="BO2" s="341"/>
      <c r="BP2" s="341"/>
      <c r="BQ2" s="341"/>
      <c r="BR2" s="341"/>
      <c r="BS2" s="341"/>
      <c r="BT2" s="341"/>
      <c r="BU2" s="341"/>
      <c r="BV2" s="341"/>
      <c r="BW2" s="341"/>
      <c r="BX2" s="341"/>
      <c r="BY2" s="341"/>
      <c r="BZ2" s="341"/>
      <c r="CA2" s="341"/>
      <c r="CB2" s="341"/>
      <c r="CC2" s="341"/>
      <c r="CD2" s="341"/>
      <c r="CE2" s="341"/>
      <c r="CF2" s="341"/>
      <c r="CG2" s="341"/>
      <c r="CH2" s="341"/>
      <c r="CI2" s="341"/>
      <c r="CJ2" s="341"/>
      <c r="CK2" s="341"/>
      <c r="CL2" s="341"/>
      <c r="CM2" s="341"/>
      <c r="CN2" s="341"/>
      <c r="CO2" s="341"/>
      <c r="CP2" s="341"/>
      <c r="CQ2" s="341"/>
      <c r="CR2" s="341"/>
      <c r="CS2" s="341"/>
      <c r="CT2" s="341"/>
      <c r="CU2" s="341"/>
      <c r="CV2" s="341"/>
      <c r="CW2" s="341"/>
      <c r="CX2" s="341"/>
      <c r="CY2" s="341"/>
      <c r="CZ2" s="341"/>
      <c r="DA2" s="341"/>
      <c r="DB2" s="341"/>
      <c r="DC2" s="341"/>
      <c r="DD2" s="341"/>
      <c r="DE2" s="341"/>
      <c r="DF2" s="341"/>
      <c r="DG2" s="341"/>
      <c r="DH2" s="341"/>
      <c r="DI2" s="341"/>
      <c r="DJ2" s="341"/>
      <c r="DK2" s="341"/>
      <c r="DL2" s="341"/>
      <c r="DM2" s="341"/>
      <c r="DN2" s="341"/>
      <c r="DO2" s="341"/>
      <c r="DP2" s="341"/>
      <c r="DQ2" s="341"/>
      <c r="DR2" s="341"/>
      <c r="DS2" s="341"/>
      <c r="DT2" s="341"/>
      <c r="DU2" s="341"/>
      <c r="DV2" s="341"/>
      <c r="DW2" s="341"/>
      <c r="DX2" s="341"/>
      <c r="DY2" s="341"/>
      <c r="DZ2" s="341"/>
      <c r="EA2" s="341"/>
      <c r="EB2" s="341"/>
      <c r="EC2" s="341"/>
      <c r="ED2" s="341"/>
      <c r="EE2" s="341"/>
      <c r="EF2" s="341"/>
      <c r="EG2" s="341"/>
      <c r="EH2" s="341"/>
      <c r="EI2" s="341"/>
      <c r="EJ2" s="341"/>
      <c r="EK2" s="341"/>
      <c r="EL2" s="341"/>
      <c r="EM2" s="341"/>
      <c r="EN2" s="341"/>
      <c r="EO2" s="341"/>
      <c r="EP2" s="341"/>
      <c r="EQ2" s="341"/>
      <c r="ER2" s="341"/>
      <c r="ES2" s="341"/>
      <c r="ET2" s="341"/>
      <c r="EU2" s="341"/>
      <c r="EV2" s="341"/>
      <c r="EW2" s="341"/>
      <c r="EX2" s="341"/>
      <c r="EY2" s="341"/>
      <c r="EZ2" s="341"/>
      <c r="FA2" s="341"/>
      <c r="FB2" s="341"/>
      <c r="FC2" s="341"/>
      <c r="FD2" s="341"/>
      <c r="FE2" s="341"/>
      <c r="FF2" s="341"/>
      <c r="FG2" s="341"/>
      <c r="FH2" s="341"/>
      <c r="FI2" s="341"/>
      <c r="FJ2" s="341"/>
      <c r="FK2" s="341"/>
      <c r="FL2" s="341"/>
      <c r="FM2" s="341"/>
      <c r="FN2" s="341"/>
      <c r="FO2" s="341"/>
      <c r="FP2" s="341"/>
      <c r="FQ2" s="341"/>
      <c r="FR2" s="341"/>
      <c r="FS2" s="341"/>
      <c r="FT2" s="341"/>
      <c r="FU2" s="341"/>
      <c r="FV2" s="341"/>
      <c r="FW2" s="341"/>
      <c r="FX2" s="341"/>
      <c r="FY2" s="341"/>
      <c r="FZ2" s="341"/>
      <c r="GA2" s="341"/>
      <c r="GB2" s="341"/>
      <c r="GC2" s="341"/>
      <c r="GD2" s="341"/>
      <c r="GE2" s="341"/>
      <c r="GF2" s="341"/>
      <c r="GG2" s="341"/>
      <c r="GH2" s="341"/>
      <c r="GI2" s="341"/>
      <c r="GJ2" s="341"/>
      <c r="GK2" s="341"/>
      <c r="GL2" s="341"/>
      <c r="GM2" s="341"/>
      <c r="GN2" s="341"/>
      <c r="GO2" s="341"/>
      <c r="GP2" s="341"/>
      <c r="GQ2" s="341"/>
      <c r="GR2" s="341"/>
      <c r="GS2" s="341"/>
      <c r="GT2" s="341"/>
      <c r="GU2" s="341"/>
      <c r="GV2" s="341"/>
      <c r="GW2" s="341"/>
      <c r="GX2" s="341"/>
      <c r="GY2" s="341"/>
      <c r="GZ2" s="341"/>
      <c r="HA2" s="341"/>
      <c r="HB2" s="341"/>
      <c r="HC2" s="341"/>
      <c r="HD2" s="341"/>
      <c r="HE2" s="341"/>
      <c r="HF2" s="341"/>
      <c r="HG2" s="341"/>
      <c r="HH2" s="341"/>
      <c r="HI2" s="341"/>
      <c r="HJ2" s="341"/>
      <c r="HK2" s="341"/>
      <c r="HL2" s="341"/>
      <c r="HM2" s="341"/>
      <c r="HN2" s="341"/>
      <c r="HO2" s="341"/>
      <c r="HP2" s="341"/>
      <c r="HQ2" s="341"/>
      <c r="HR2" s="341"/>
      <c r="HS2" s="341"/>
      <c r="HT2" s="341"/>
      <c r="HU2" s="341"/>
      <c r="HV2" s="341"/>
      <c r="HW2" s="341"/>
      <c r="HX2" s="341"/>
      <c r="HY2" s="341"/>
      <c r="HZ2" s="341"/>
      <c r="IA2" s="341"/>
      <c r="IB2" s="341"/>
      <c r="IC2" s="341"/>
      <c r="ID2" s="341"/>
      <c r="IE2" s="341"/>
      <c r="IF2" s="341"/>
      <c r="IG2" s="341"/>
      <c r="IH2" s="341"/>
      <c r="II2" s="341"/>
      <c r="IJ2" s="341"/>
      <c r="IK2" s="341"/>
      <c r="IL2" s="341"/>
      <c r="IM2" s="341"/>
      <c r="IN2" s="341"/>
      <c r="IO2" s="341"/>
      <c r="IP2" s="341"/>
      <c r="IQ2" s="341"/>
      <c r="IR2" s="341"/>
    </row>
    <row r="3" spans="1:252" ht="15" customHeight="1">
      <c r="A3" s="292" t="s">
        <v>5</v>
      </c>
      <c r="B3" s="325"/>
      <c r="C3" s="325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40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2"/>
      <c r="AA3" s="342"/>
      <c r="AB3" s="342"/>
      <c r="AC3" s="342"/>
      <c r="AD3" s="342"/>
      <c r="AE3" s="342"/>
      <c r="AF3" s="342"/>
      <c r="AG3" s="342"/>
      <c r="AH3" s="349"/>
      <c r="AI3" s="349"/>
      <c r="AJ3" s="349"/>
      <c r="AK3" s="349"/>
      <c r="AL3" s="340"/>
      <c r="AM3" s="340"/>
      <c r="AN3" s="351" t="s">
        <v>6</v>
      </c>
      <c r="AO3" s="349"/>
      <c r="AP3" s="349"/>
      <c r="AQ3" s="349"/>
      <c r="AR3" s="349"/>
      <c r="AS3" s="349"/>
      <c r="AT3" s="349"/>
      <c r="AU3" s="349"/>
      <c r="AV3" s="349"/>
      <c r="AW3" s="349"/>
      <c r="AX3" s="349"/>
      <c r="AY3" s="349"/>
      <c r="AZ3" s="349"/>
      <c r="BA3" s="349"/>
      <c r="BB3" s="349"/>
      <c r="BC3" s="349"/>
      <c r="BD3" s="349"/>
      <c r="BE3" s="349"/>
      <c r="BF3" s="349"/>
      <c r="BG3" s="349"/>
      <c r="BH3" s="349"/>
      <c r="BI3" s="349"/>
      <c r="BJ3" s="349"/>
      <c r="BK3" s="349"/>
      <c r="BL3" s="349"/>
      <c r="BM3" s="349"/>
      <c r="BN3" s="349"/>
      <c r="BO3" s="349"/>
      <c r="BP3" s="349"/>
      <c r="BQ3" s="349"/>
      <c r="BR3" s="349"/>
      <c r="BS3" s="349"/>
      <c r="BT3" s="349"/>
      <c r="BU3" s="349"/>
      <c r="BV3" s="349"/>
      <c r="BW3" s="349"/>
      <c r="BX3" s="349"/>
      <c r="BY3" s="349"/>
      <c r="BZ3" s="349"/>
      <c r="CA3" s="349"/>
      <c r="CB3" s="349"/>
      <c r="CC3" s="349"/>
      <c r="CD3" s="349"/>
      <c r="CE3" s="349"/>
      <c r="CF3" s="349"/>
      <c r="CG3" s="349"/>
      <c r="CH3" s="349"/>
      <c r="CI3" s="349"/>
      <c r="CJ3" s="349"/>
      <c r="CK3" s="349"/>
      <c r="CL3" s="349"/>
      <c r="CM3" s="349"/>
      <c r="CN3" s="349"/>
      <c r="CO3" s="349"/>
      <c r="CP3" s="349"/>
      <c r="CQ3" s="349"/>
      <c r="CR3" s="349"/>
      <c r="CS3" s="349"/>
      <c r="CT3" s="349"/>
      <c r="CU3" s="349"/>
      <c r="CV3" s="349"/>
      <c r="CW3" s="349"/>
      <c r="CX3" s="349"/>
      <c r="CY3" s="349"/>
      <c r="CZ3" s="349"/>
      <c r="DA3" s="349"/>
      <c r="DB3" s="349"/>
      <c r="DC3" s="349"/>
      <c r="DD3" s="349"/>
      <c r="DE3" s="349"/>
      <c r="DF3" s="349"/>
      <c r="DG3" s="349"/>
      <c r="DH3" s="349"/>
      <c r="DI3" s="349"/>
      <c r="DJ3" s="349"/>
      <c r="DK3" s="349"/>
      <c r="DL3" s="349"/>
      <c r="DM3" s="349"/>
      <c r="DN3" s="349"/>
      <c r="DO3" s="349"/>
      <c r="DP3" s="349"/>
      <c r="DQ3" s="349"/>
      <c r="DR3" s="349"/>
      <c r="DS3" s="349"/>
      <c r="DT3" s="349"/>
      <c r="DU3" s="349"/>
      <c r="DV3" s="349"/>
      <c r="DW3" s="349"/>
      <c r="DX3" s="349"/>
      <c r="DY3" s="349"/>
      <c r="DZ3" s="349"/>
      <c r="EA3" s="349"/>
      <c r="EB3" s="349"/>
      <c r="EC3" s="349"/>
      <c r="ED3" s="349"/>
      <c r="EE3" s="349"/>
      <c r="EF3" s="349"/>
      <c r="EG3" s="349"/>
      <c r="EH3" s="349"/>
      <c r="EI3" s="349"/>
      <c r="EJ3" s="349"/>
      <c r="EK3" s="349"/>
      <c r="EL3" s="349"/>
      <c r="EM3" s="349"/>
      <c r="EN3" s="349"/>
      <c r="EO3" s="349"/>
      <c r="EP3" s="349"/>
      <c r="EQ3" s="349"/>
      <c r="ER3" s="349"/>
      <c r="ES3" s="349"/>
      <c r="ET3" s="349"/>
      <c r="EU3" s="349"/>
      <c r="EV3" s="349"/>
      <c r="EW3" s="349"/>
      <c r="EX3" s="349"/>
      <c r="EY3" s="349"/>
      <c r="EZ3" s="349"/>
      <c r="FA3" s="349"/>
      <c r="FB3" s="349"/>
      <c r="FC3" s="349"/>
      <c r="FD3" s="349"/>
      <c r="FE3" s="349"/>
      <c r="FF3" s="349"/>
      <c r="FG3" s="349"/>
      <c r="FH3" s="349"/>
      <c r="FI3" s="349"/>
      <c r="FJ3" s="349"/>
      <c r="FK3" s="349"/>
      <c r="FL3" s="349"/>
      <c r="FM3" s="349"/>
      <c r="FN3" s="349"/>
      <c r="FO3" s="349"/>
      <c r="FP3" s="349"/>
      <c r="FQ3" s="349"/>
      <c r="FR3" s="349"/>
      <c r="FS3" s="349"/>
      <c r="FT3" s="349"/>
      <c r="FU3" s="349"/>
      <c r="FV3" s="349"/>
      <c r="FW3" s="349"/>
      <c r="FX3" s="349"/>
      <c r="FY3" s="349"/>
      <c r="FZ3" s="349"/>
      <c r="GA3" s="349"/>
      <c r="GB3" s="349"/>
      <c r="GC3" s="349"/>
      <c r="GD3" s="349"/>
      <c r="GE3" s="349"/>
      <c r="GF3" s="349"/>
      <c r="GG3" s="349"/>
      <c r="GH3" s="349"/>
      <c r="GI3" s="349"/>
      <c r="GJ3" s="349"/>
      <c r="GK3" s="349"/>
      <c r="GL3" s="349"/>
      <c r="GM3" s="349"/>
      <c r="GN3" s="349"/>
      <c r="GO3" s="349"/>
      <c r="GP3" s="349"/>
      <c r="GQ3" s="349"/>
      <c r="GR3" s="349"/>
      <c r="GS3" s="349"/>
      <c r="GT3" s="349"/>
      <c r="GU3" s="349"/>
      <c r="GV3" s="349"/>
      <c r="GW3" s="349"/>
      <c r="GX3" s="349"/>
      <c r="GY3" s="349"/>
      <c r="GZ3" s="349"/>
      <c r="HA3" s="349"/>
      <c r="HB3" s="349"/>
      <c r="HC3" s="349"/>
      <c r="HD3" s="349"/>
      <c r="HE3" s="349"/>
      <c r="HF3" s="349"/>
      <c r="HG3" s="349"/>
      <c r="HH3" s="349"/>
      <c r="HI3" s="349"/>
      <c r="HJ3" s="349"/>
      <c r="HK3" s="349"/>
      <c r="HL3" s="349"/>
      <c r="HM3" s="349"/>
      <c r="HN3" s="349"/>
      <c r="HO3" s="349"/>
      <c r="HP3" s="349"/>
      <c r="HQ3" s="349"/>
      <c r="HR3" s="349"/>
      <c r="HS3" s="349"/>
      <c r="HT3" s="349"/>
      <c r="HU3" s="349"/>
      <c r="HV3" s="349"/>
      <c r="HW3" s="349"/>
      <c r="HX3" s="349"/>
      <c r="HY3" s="349"/>
      <c r="HZ3" s="349"/>
      <c r="IA3" s="349"/>
      <c r="IB3" s="349"/>
      <c r="IC3" s="349"/>
      <c r="ID3" s="349"/>
      <c r="IE3" s="349"/>
      <c r="IF3" s="349"/>
      <c r="IG3" s="349"/>
      <c r="IH3" s="349"/>
      <c r="II3" s="349"/>
      <c r="IJ3" s="349"/>
      <c r="IK3" s="349"/>
      <c r="IL3" s="349"/>
      <c r="IM3" s="349"/>
      <c r="IN3" s="349"/>
      <c r="IO3" s="349"/>
      <c r="IP3" s="349"/>
      <c r="IQ3" s="349"/>
      <c r="IR3" s="349"/>
    </row>
    <row r="4" spans="1:252" ht="19.5" customHeight="1">
      <c r="A4" s="327" t="s">
        <v>201</v>
      </c>
      <c r="B4" s="327"/>
      <c r="C4" s="328"/>
      <c r="D4" s="329" t="s">
        <v>202</v>
      </c>
      <c r="E4" s="333" t="s">
        <v>203</v>
      </c>
      <c r="F4" s="334"/>
      <c r="G4" s="334"/>
      <c r="H4" s="334"/>
      <c r="I4" s="334"/>
      <c r="J4" s="334"/>
      <c r="K4" s="334"/>
      <c r="L4" s="334"/>
      <c r="M4" s="334"/>
      <c r="N4" s="343"/>
      <c r="O4" s="344" t="s">
        <v>204</v>
      </c>
      <c r="P4" s="334"/>
      <c r="Q4" s="334"/>
      <c r="R4" s="334"/>
      <c r="S4" s="334"/>
      <c r="T4" s="334"/>
      <c r="U4" s="343"/>
      <c r="V4" s="347"/>
      <c r="W4" s="347"/>
      <c r="X4" s="347"/>
      <c r="Y4" s="344" t="s">
        <v>205</v>
      </c>
      <c r="Z4" s="334"/>
      <c r="AA4" s="334"/>
      <c r="AB4" s="334"/>
      <c r="AC4" s="334"/>
      <c r="AD4" s="334"/>
      <c r="AE4" s="334"/>
      <c r="AF4" s="334"/>
      <c r="AG4" s="334"/>
      <c r="AH4" s="334"/>
      <c r="AI4" s="334"/>
      <c r="AJ4" s="334"/>
      <c r="AK4" s="334"/>
      <c r="AL4" s="334"/>
      <c r="AM4" s="334"/>
      <c r="AN4" s="334"/>
      <c r="AO4" s="349"/>
      <c r="AP4" s="349"/>
      <c r="AQ4" s="349"/>
      <c r="AR4" s="349"/>
      <c r="AS4" s="349"/>
      <c r="AT4" s="349"/>
      <c r="AU4" s="349"/>
      <c r="AV4" s="349"/>
      <c r="AW4" s="349"/>
      <c r="AX4" s="349"/>
      <c r="AY4" s="349"/>
      <c r="AZ4" s="349"/>
      <c r="BA4" s="349"/>
      <c r="BB4" s="349"/>
      <c r="BC4" s="349"/>
      <c r="BD4" s="349"/>
      <c r="BE4" s="349"/>
      <c r="BF4" s="349"/>
      <c r="BG4" s="349"/>
      <c r="BH4" s="349"/>
      <c r="BI4" s="349"/>
      <c r="BJ4" s="349"/>
      <c r="BK4" s="349"/>
      <c r="BL4" s="349"/>
      <c r="BM4" s="349"/>
      <c r="BN4" s="349"/>
      <c r="BO4" s="349"/>
      <c r="BP4" s="349"/>
      <c r="BQ4" s="349"/>
      <c r="BR4" s="349"/>
      <c r="BS4" s="349"/>
      <c r="BT4" s="349"/>
      <c r="BU4" s="349"/>
      <c r="BV4" s="349"/>
      <c r="BW4" s="349"/>
      <c r="BX4" s="349"/>
      <c r="BY4" s="349"/>
      <c r="BZ4" s="349"/>
      <c r="CA4" s="349"/>
      <c r="CB4" s="349"/>
      <c r="CC4" s="349"/>
      <c r="CD4" s="349"/>
      <c r="CE4" s="349"/>
      <c r="CF4" s="349"/>
      <c r="CG4" s="349"/>
      <c r="CH4" s="349"/>
      <c r="CI4" s="349"/>
      <c r="CJ4" s="349"/>
      <c r="CK4" s="349"/>
      <c r="CL4" s="349"/>
      <c r="CM4" s="349"/>
      <c r="CN4" s="349"/>
      <c r="CO4" s="349"/>
      <c r="CP4" s="349"/>
      <c r="CQ4" s="349"/>
      <c r="CR4" s="349"/>
      <c r="CS4" s="349"/>
      <c r="CT4" s="349"/>
      <c r="CU4" s="349"/>
      <c r="CV4" s="349"/>
      <c r="CW4" s="349"/>
      <c r="CX4" s="349"/>
      <c r="CY4" s="349"/>
      <c r="CZ4" s="349"/>
      <c r="DA4" s="349"/>
      <c r="DB4" s="349"/>
      <c r="DC4" s="349"/>
      <c r="DD4" s="349"/>
      <c r="DE4" s="349"/>
      <c r="DF4" s="349"/>
      <c r="DG4" s="349"/>
      <c r="DH4" s="349"/>
      <c r="DI4" s="349"/>
      <c r="DJ4" s="349"/>
      <c r="DK4" s="349"/>
      <c r="DL4" s="349"/>
      <c r="DM4" s="349"/>
      <c r="DN4" s="349"/>
      <c r="DO4" s="349"/>
      <c r="DP4" s="349"/>
      <c r="DQ4" s="349"/>
      <c r="DR4" s="349"/>
      <c r="DS4" s="349"/>
      <c r="DT4" s="349"/>
      <c r="DU4" s="349"/>
      <c r="DV4" s="349"/>
      <c r="DW4" s="349"/>
      <c r="DX4" s="349"/>
      <c r="DY4" s="349"/>
      <c r="DZ4" s="349"/>
      <c r="EA4" s="349"/>
      <c r="EB4" s="349"/>
      <c r="EC4" s="349"/>
      <c r="ED4" s="349"/>
      <c r="EE4" s="349"/>
      <c r="EF4" s="349"/>
      <c r="EG4" s="349"/>
      <c r="EH4" s="349"/>
      <c r="EI4" s="349"/>
      <c r="EJ4" s="349"/>
      <c r="EK4" s="349"/>
      <c r="EL4" s="349"/>
      <c r="EM4" s="349"/>
      <c r="EN4" s="349"/>
      <c r="EO4" s="349"/>
      <c r="EP4" s="349"/>
      <c r="EQ4" s="349"/>
      <c r="ER4" s="349"/>
      <c r="ES4" s="349"/>
      <c r="ET4" s="349"/>
      <c r="EU4" s="349"/>
      <c r="EV4" s="349"/>
      <c r="EW4" s="349"/>
      <c r="EX4" s="349"/>
      <c r="EY4" s="349"/>
      <c r="EZ4" s="349"/>
      <c r="FA4" s="349"/>
      <c r="FB4" s="349"/>
      <c r="FC4" s="349"/>
      <c r="FD4" s="349"/>
      <c r="FE4" s="349"/>
      <c r="FF4" s="349"/>
      <c r="FG4" s="349"/>
      <c r="FH4" s="349"/>
      <c r="FI4" s="349"/>
      <c r="FJ4" s="349"/>
      <c r="FK4" s="349"/>
      <c r="FL4" s="349"/>
      <c r="FM4" s="349"/>
      <c r="FN4" s="349"/>
      <c r="FO4" s="349"/>
      <c r="FP4" s="349"/>
      <c r="FQ4" s="349"/>
      <c r="FR4" s="349"/>
      <c r="FS4" s="349"/>
      <c r="FT4" s="349"/>
      <c r="FU4" s="349"/>
      <c r="FV4" s="349"/>
      <c r="FW4" s="349"/>
      <c r="FX4" s="349"/>
      <c r="FY4" s="349"/>
      <c r="FZ4" s="349"/>
      <c r="GA4" s="349"/>
      <c r="GB4" s="349"/>
      <c r="GC4" s="349"/>
      <c r="GD4" s="349"/>
      <c r="GE4" s="349"/>
      <c r="GF4" s="349"/>
      <c r="GG4" s="349"/>
      <c r="GH4" s="349"/>
      <c r="GI4" s="349"/>
      <c r="GJ4" s="349"/>
      <c r="GK4" s="349"/>
      <c r="GL4" s="349"/>
      <c r="GM4" s="349"/>
      <c r="GN4" s="349"/>
      <c r="GO4" s="349"/>
      <c r="GP4" s="349"/>
      <c r="GQ4" s="349"/>
      <c r="GR4" s="349"/>
      <c r="GS4" s="349"/>
      <c r="GT4" s="349"/>
      <c r="GU4" s="349"/>
      <c r="GV4" s="349"/>
      <c r="GW4" s="349"/>
      <c r="GX4" s="349"/>
      <c r="GY4" s="349"/>
      <c r="GZ4" s="349"/>
      <c r="HA4" s="349"/>
      <c r="HB4" s="349"/>
      <c r="HC4" s="349"/>
      <c r="HD4" s="349"/>
      <c r="HE4" s="349"/>
      <c r="HF4" s="349"/>
      <c r="HG4" s="349"/>
      <c r="HH4" s="349"/>
      <c r="HI4" s="349"/>
      <c r="HJ4" s="349"/>
      <c r="HK4" s="349"/>
      <c r="HL4" s="349"/>
      <c r="HM4" s="349"/>
      <c r="HN4" s="349"/>
      <c r="HO4" s="349"/>
      <c r="HP4" s="349"/>
      <c r="HQ4" s="349"/>
      <c r="HR4" s="349"/>
      <c r="HS4" s="349"/>
      <c r="HT4" s="349"/>
      <c r="HU4" s="349"/>
      <c r="HV4" s="349"/>
      <c r="HW4" s="349"/>
      <c r="HX4" s="349"/>
      <c r="HY4" s="349"/>
      <c r="HZ4" s="349"/>
      <c r="IA4" s="349"/>
      <c r="IB4" s="349"/>
      <c r="IC4" s="349"/>
      <c r="ID4" s="349"/>
      <c r="IE4" s="349"/>
      <c r="IF4" s="349"/>
      <c r="IG4" s="349"/>
      <c r="IH4" s="349"/>
      <c r="II4" s="349"/>
      <c r="IJ4" s="349"/>
      <c r="IK4" s="349"/>
      <c r="IL4" s="349"/>
      <c r="IM4" s="349"/>
      <c r="IN4" s="349"/>
      <c r="IO4" s="349"/>
      <c r="IP4" s="349"/>
      <c r="IQ4" s="349"/>
      <c r="IR4" s="349"/>
    </row>
    <row r="5" spans="1:252" ht="19.5" customHeight="1">
      <c r="A5" s="296" t="s">
        <v>206</v>
      </c>
      <c r="B5" s="238" t="s">
        <v>70</v>
      </c>
      <c r="C5" s="238" t="s">
        <v>207</v>
      </c>
      <c r="D5" s="329"/>
      <c r="E5" s="335" t="s">
        <v>58</v>
      </c>
      <c r="F5" s="336" t="s">
        <v>208</v>
      </c>
      <c r="G5" s="337"/>
      <c r="H5" s="337"/>
      <c r="I5" s="336" t="s">
        <v>209</v>
      </c>
      <c r="J5" s="337"/>
      <c r="K5" s="337"/>
      <c r="L5" s="336" t="s">
        <v>210</v>
      </c>
      <c r="M5" s="337"/>
      <c r="N5" s="345"/>
      <c r="O5" s="335" t="s">
        <v>58</v>
      </c>
      <c r="P5" s="336" t="s">
        <v>208</v>
      </c>
      <c r="Q5" s="337"/>
      <c r="R5" s="337"/>
      <c r="S5" s="336" t="s">
        <v>209</v>
      </c>
      <c r="T5" s="337"/>
      <c r="U5" s="345"/>
      <c r="V5" s="348" t="s">
        <v>161</v>
      </c>
      <c r="W5" s="348"/>
      <c r="X5" s="348"/>
      <c r="Y5" s="335" t="s">
        <v>58</v>
      </c>
      <c r="Z5" s="336" t="s">
        <v>208</v>
      </c>
      <c r="AA5" s="337"/>
      <c r="AB5" s="337"/>
      <c r="AC5" s="336" t="s">
        <v>209</v>
      </c>
      <c r="AD5" s="337"/>
      <c r="AE5" s="337"/>
      <c r="AF5" s="336" t="s">
        <v>210</v>
      </c>
      <c r="AG5" s="337"/>
      <c r="AH5" s="337"/>
      <c r="AI5" s="336" t="s">
        <v>211</v>
      </c>
      <c r="AJ5" s="337"/>
      <c r="AK5" s="337"/>
      <c r="AL5" s="336" t="s">
        <v>162</v>
      </c>
      <c r="AM5" s="337"/>
      <c r="AN5" s="337"/>
      <c r="AO5" s="349"/>
      <c r="AP5" s="349"/>
      <c r="AQ5" s="349"/>
      <c r="AR5" s="349"/>
      <c r="AS5" s="349"/>
      <c r="AT5" s="349"/>
      <c r="AU5" s="349"/>
      <c r="AV5" s="349"/>
      <c r="AW5" s="349"/>
      <c r="AX5" s="349"/>
      <c r="AY5" s="349"/>
      <c r="AZ5" s="349"/>
      <c r="BA5" s="349"/>
      <c r="BB5" s="349"/>
      <c r="BC5" s="349"/>
      <c r="BD5" s="349"/>
      <c r="BE5" s="349"/>
      <c r="BF5" s="349"/>
      <c r="BG5" s="349"/>
      <c r="BH5" s="349"/>
      <c r="BI5" s="349"/>
      <c r="BJ5" s="349"/>
      <c r="BK5" s="349"/>
      <c r="BL5" s="349"/>
      <c r="BM5" s="349"/>
      <c r="BN5" s="349"/>
      <c r="BO5" s="349"/>
      <c r="BP5" s="349"/>
      <c r="BQ5" s="349"/>
      <c r="BR5" s="349"/>
      <c r="BS5" s="349"/>
      <c r="BT5" s="349"/>
      <c r="BU5" s="349"/>
      <c r="BV5" s="349"/>
      <c r="BW5" s="349"/>
      <c r="BX5" s="349"/>
      <c r="BY5" s="349"/>
      <c r="BZ5" s="349"/>
      <c r="CA5" s="349"/>
      <c r="CB5" s="349"/>
      <c r="CC5" s="349"/>
      <c r="CD5" s="349"/>
      <c r="CE5" s="349"/>
      <c r="CF5" s="349"/>
      <c r="CG5" s="349"/>
      <c r="CH5" s="349"/>
      <c r="CI5" s="349"/>
      <c r="CJ5" s="349"/>
      <c r="CK5" s="349"/>
      <c r="CL5" s="349"/>
      <c r="CM5" s="349"/>
      <c r="CN5" s="349"/>
      <c r="CO5" s="349"/>
      <c r="CP5" s="349"/>
      <c r="CQ5" s="349"/>
      <c r="CR5" s="349"/>
      <c r="CS5" s="349"/>
      <c r="CT5" s="349"/>
      <c r="CU5" s="349"/>
      <c r="CV5" s="349"/>
      <c r="CW5" s="349"/>
      <c r="CX5" s="349"/>
      <c r="CY5" s="349"/>
      <c r="CZ5" s="349"/>
      <c r="DA5" s="349"/>
      <c r="DB5" s="349"/>
      <c r="DC5" s="349"/>
      <c r="DD5" s="349"/>
      <c r="DE5" s="349"/>
      <c r="DF5" s="349"/>
      <c r="DG5" s="349"/>
      <c r="DH5" s="349"/>
      <c r="DI5" s="349"/>
      <c r="DJ5" s="349"/>
      <c r="DK5" s="349"/>
      <c r="DL5" s="349"/>
      <c r="DM5" s="349"/>
      <c r="DN5" s="349"/>
      <c r="DO5" s="349"/>
      <c r="DP5" s="349"/>
      <c r="DQ5" s="349"/>
      <c r="DR5" s="349"/>
      <c r="DS5" s="349"/>
      <c r="DT5" s="349"/>
      <c r="DU5" s="349"/>
      <c r="DV5" s="349"/>
      <c r="DW5" s="349"/>
      <c r="DX5" s="349"/>
      <c r="DY5" s="349"/>
      <c r="DZ5" s="349"/>
      <c r="EA5" s="349"/>
      <c r="EB5" s="349"/>
      <c r="EC5" s="349"/>
      <c r="ED5" s="349"/>
      <c r="EE5" s="349"/>
      <c r="EF5" s="349"/>
      <c r="EG5" s="349"/>
      <c r="EH5" s="349"/>
      <c r="EI5" s="349"/>
      <c r="EJ5" s="349"/>
      <c r="EK5" s="349"/>
      <c r="EL5" s="349"/>
      <c r="EM5" s="349"/>
      <c r="EN5" s="349"/>
      <c r="EO5" s="349"/>
      <c r="EP5" s="349"/>
      <c r="EQ5" s="349"/>
      <c r="ER5" s="349"/>
      <c r="ES5" s="349"/>
      <c r="ET5" s="349"/>
      <c r="EU5" s="349"/>
      <c r="EV5" s="349"/>
      <c r="EW5" s="349"/>
      <c r="EX5" s="349"/>
      <c r="EY5" s="349"/>
      <c r="EZ5" s="349"/>
      <c r="FA5" s="349"/>
      <c r="FB5" s="349"/>
      <c r="FC5" s="349"/>
      <c r="FD5" s="349"/>
      <c r="FE5" s="349"/>
      <c r="FF5" s="349"/>
      <c r="FG5" s="349"/>
      <c r="FH5" s="349"/>
      <c r="FI5" s="349"/>
      <c r="FJ5" s="349"/>
      <c r="FK5" s="349"/>
      <c r="FL5" s="349"/>
      <c r="FM5" s="349"/>
      <c r="FN5" s="349"/>
      <c r="FO5" s="349"/>
      <c r="FP5" s="349"/>
      <c r="FQ5" s="349"/>
      <c r="FR5" s="349"/>
      <c r="FS5" s="349"/>
      <c r="FT5" s="349"/>
      <c r="FU5" s="349"/>
      <c r="FV5" s="349"/>
      <c r="FW5" s="349"/>
      <c r="FX5" s="349"/>
      <c r="FY5" s="349"/>
      <c r="FZ5" s="349"/>
      <c r="GA5" s="349"/>
      <c r="GB5" s="349"/>
      <c r="GC5" s="349"/>
      <c r="GD5" s="349"/>
      <c r="GE5" s="349"/>
      <c r="GF5" s="349"/>
      <c r="GG5" s="349"/>
      <c r="GH5" s="349"/>
      <c r="GI5" s="349"/>
      <c r="GJ5" s="349"/>
      <c r="GK5" s="349"/>
      <c r="GL5" s="349"/>
      <c r="GM5" s="349"/>
      <c r="GN5" s="349"/>
      <c r="GO5" s="349"/>
      <c r="GP5" s="349"/>
      <c r="GQ5" s="349"/>
      <c r="GR5" s="349"/>
      <c r="GS5" s="349"/>
      <c r="GT5" s="349"/>
      <c r="GU5" s="349"/>
      <c r="GV5" s="349"/>
      <c r="GW5" s="349"/>
      <c r="GX5" s="349"/>
      <c r="GY5" s="349"/>
      <c r="GZ5" s="349"/>
      <c r="HA5" s="349"/>
      <c r="HB5" s="349"/>
      <c r="HC5" s="349"/>
      <c r="HD5" s="349"/>
      <c r="HE5" s="349"/>
      <c r="HF5" s="349"/>
      <c r="HG5" s="349"/>
      <c r="HH5" s="349"/>
      <c r="HI5" s="349"/>
      <c r="HJ5" s="349"/>
      <c r="HK5" s="349"/>
      <c r="HL5" s="349"/>
      <c r="HM5" s="349"/>
      <c r="HN5" s="349"/>
      <c r="HO5" s="349"/>
      <c r="HP5" s="349"/>
      <c r="HQ5" s="349"/>
      <c r="HR5" s="349"/>
      <c r="HS5" s="349"/>
      <c r="HT5" s="349"/>
      <c r="HU5" s="349"/>
      <c r="HV5" s="349"/>
      <c r="HW5" s="349"/>
      <c r="HX5" s="349"/>
      <c r="HY5" s="349"/>
      <c r="HZ5" s="349"/>
      <c r="IA5" s="349"/>
      <c r="IB5" s="349"/>
      <c r="IC5" s="349"/>
      <c r="ID5" s="349"/>
      <c r="IE5" s="349"/>
      <c r="IF5" s="349"/>
      <c r="IG5" s="349"/>
      <c r="IH5" s="349"/>
      <c r="II5" s="349"/>
      <c r="IJ5" s="349"/>
      <c r="IK5" s="349"/>
      <c r="IL5" s="349"/>
      <c r="IM5" s="349"/>
      <c r="IN5" s="349"/>
      <c r="IO5" s="349"/>
      <c r="IP5" s="349"/>
      <c r="IQ5" s="349"/>
      <c r="IR5" s="349"/>
    </row>
    <row r="6" spans="1:252" ht="29.25" customHeight="1">
      <c r="A6" s="330"/>
      <c r="B6" s="238"/>
      <c r="C6" s="238"/>
      <c r="D6" s="331"/>
      <c r="E6" s="338"/>
      <c r="F6" s="316" t="s">
        <v>74</v>
      </c>
      <c r="G6" s="339" t="s">
        <v>152</v>
      </c>
      <c r="H6" s="339" t="s">
        <v>153</v>
      </c>
      <c r="I6" s="316" t="s">
        <v>74</v>
      </c>
      <c r="J6" s="339" t="s">
        <v>152</v>
      </c>
      <c r="K6" s="339" t="s">
        <v>153</v>
      </c>
      <c r="L6" s="316" t="s">
        <v>74</v>
      </c>
      <c r="M6" s="339" t="s">
        <v>152</v>
      </c>
      <c r="N6" s="346" t="s">
        <v>153</v>
      </c>
      <c r="O6" s="338"/>
      <c r="P6" s="316" t="s">
        <v>74</v>
      </c>
      <c r="Q6" s="239" t="s">
        <v>152</v>
      </c>
      <c r="R6" s="239" t="s">
        <v>153</v>
      </c>
      <c r="S6" s="316" t="s">
        <v>74</v>
      </c>
      <c r="T6" s="239" t="s">
        <v>152</v>
      </c>
      <c r="U6" s="346" t="s">
        <v>153</v>
      </c>
      <c r="V6" s="239" t="s">
        <v>74</v>
      </c>
      <c r="W6" s="239" t="s">
        <v>152</v>
      </c>
      <c r="X6" s="239" t="s">
        <v>153</v>
      </c>
      <c r="Y6" s="338"/>
      <c r="Z6" s="316" t="s">
        <v>74</v>
      </c>
      <c r="AA6" s="239" t="s">
        <v>152</v>
      </c>
      <c r="AB6" s="239" t="s">
        <v>153</v>
      </c>
      <c r="AC6" s="316" t="s">
        <v>74</v>
      </c>
      <c r="AD6" s="239" t="s">
        <v>152</v>
      </c>
      <c r="AE6" s="239" t="s">
        <v>153</v>
      </c>
      <c r="AF6" s="316" t="s">
        <v>74</v>
      </c>
      <c r="AG6" s="239" t="s">
        <v>152</v>
      </c>
      <c r="AH6" s="239" t="s">
        <v>153</v>
      </c>
      <c r="AI6" s="316" t="s">
        <v>74</v>
      </c>
      <c r="AJ6" s="339" t="s">
        <v>152</v>
      </c>
      <c r="AK6" s="339" t="s">
        <v>153</v>
      </c>
      <c r="AL6" s="316" t="s">
        <v>74</v>
      </c>
      <c r="AM6" s="339" t="s">
        <v>152</v>
      </c>
      <c r="AN6" s="339" t="s">
        <v>153</v>
      </c>
      <c r="AO6" s="349"/>
      <c r="AP6" s="349"/>
      <c r="AQ6" s="349"/>
      <c r="AR6" s="349"/>
      <c r="AS6" s="349"/>
      <c r="AT6" s="349"/>
      <c r="AU6" s="349"/>
      <c r="AV6" s="349"/>
      <c r="AW6" s="349"/>
      <c r="AX6" s="349"/>
      <c r="AY6" s="349"/>
      <c r="AZ6" s="349"/>
      <c r="BA6" s="349"/>
      <c r="BB6" s="349"/>
      <c r="BC6" s="349"/>
      <c r="BD6" s="349"/>
      <c r="BE6" s="349"/>
      <c r="BF6" s="349"/>
      <c r="BG6" s="349"/>
      <c r="BH6" s="349"/>
      <c r="BI6" s="349"/>
      <c r="BJ6" s="349"/>
      <c r="BK6" s="349"/>
      <c r="BL6" s="349"/>
      <c r="BM6" s="349"/>
      <c r="BN6" s="349"/>
      <c r="BO6" s="349"/>
      <c r="BP6" s="349"/>
      <c r="BQ6" s="349"/>
      <c r="BR6" s="349"/>
      <c r="BS6" s="349"/>
      <c r="BT6" s="349"/>
      <c r="BU6" s="349"/>
      <c r="BV6" s="349"/>
      <c r="BW6" s="349"/>
      <c r="BX6" s="349"/>
      <c r="BY6" s="349"/>
      <c r="BZ6" s="349"/>
      <c r="CA6" s="349"/>
      <c r="CB6" s="349"/>
      <c r="CC6" s="349"/>
      <c r="CD6" s="349"/>
      <c r="CE6" s="349"/>
      <c r="CF6" s="349"/>
      <c r="CG6" s="349"/>
      <c r="CH6" s="349"/>
      <c r="CI6" s="349"/>
      <c r="CJ6" s="349"/>
      <c r="CK6" s="349"/>
      <c r="CL6" s="349"/>
      <c r="CM6" s="349"/>
      <c r="CN6" s="349"/>
      <c r="CO6" s="349"/>
      <c r="CP6" s="349"/>
      <c r="CQ6" s="349"/>
      <c r="CR6" s="349"/>
      <c r="CS6" s="349"/>
      <c r="CT6" s="349"/>
      <c r="CU6" s="349"/>
      <c r="CV6" s="349"/>
      <c r="CW6" s="349"/>
      <c r="CX6" s="349"/>
      <c r="CY6" s="349"/>
      <c r="CZ6" s="349"/>
      <c r="DA6" s="349"/>
      <c r="DB6" s="349"/>
      <c r="DC6" s="349"/>
      <c r="DD6" s="349"/>
      <c r="DE6" s="349"/>
      <c r="DF6" s="349"/>
      <c r="DG6" s="349"/>
      <c r="DH6" s="349"/>
      <c r="DI6" s="349"/>
      <c r="DJ6" s="349"/>
      <c r="DK6" s="349"/>
      <c r="DL6" s="349"/>
      <c r="DM6" s="349"/>
      <c r="DN6" s="349"/>
      <c r="DO6" s="349"/>
      <c r="DP6" s="349"/>
      <c r="DQ6" s="349"/>
      <c r="DR6" s="349"/>
      <c r="DS6" s="349"/>
      <c r="DT6" s="349"/>
      <c r="DU6" s="349"/>
      <c r="DV6" s="349"/>
      <c r="DW6" s="349"/>
      <c r="DX6" s="349"/>
      <c r="DY6" s="349"/>
      <c r="DZ6" s="349"/>
      <c r="EA6" s="349"/>
      <c r="EB6" s="349"/>
      <c r="EC6" s="349"/>
      <c r="ED6" s="349"/>
      <c r="EE6" s="349"/>
      <c r="EF6" s="349"/>
      <c r="EG6" s="349"/>
      <c r="EH6" s="349"/>
      <c r="EI6" s="349"/>
      <c r="EJ6" s="349"/>
      <c r="EK6" s="349"/>
      <c r="EL6" s="349"/>
      <c r="EM6" s="349"/>
      <c r="EN6" s="349"/>
      <c r="EO6" s="349"/>
      <c r="EP6" s="349"/>
      <c r="EQ6" s="349"/>
      <c r="ER6" s="349"/>
      <c r="ES6" s="349"/>
      <c r="ET6" s="349"/>
      <c r="EU6" s="349"/>
      <c r="EV6" s="349"/>
      <c r="EW6" s="349"/>
      <c r="EX6" s="349"/>
      <c r="EY6" s="349"/>
      <c r="EZ6" s="349"/>
      <c r="FA6" s="349"/>
      <c r="FB6" s="349"/>
      <c r="FC6" s="349"/>
      <c r="FD6" s="349"/>
      <c r="FE6" s="349"/>
      <c r="FF6" s="349"/>
      <c r="FG6" s="349"/>
      <c r="FH6" s="349"/>
      <c r="FI6" s="349"/>
      <c r="FJ6" s="349"/>
      <c r="FK6" s="349"/>
      <c r="FL6" s="349"/>
      <c r="FM6" s="349"/>
      <c r="FN6" s="349"/>
      <c r="FO6" s="349"/>
      <c r="FP6" s="349"/>
      <c r="FQ6" s="349"/>
      <c r="FR6" s="349"/>
      <c r="FS6" s="349"/>
      <c r="FT6" s="349"/>
      <c r="FU6" s="349"/>
      <c r="FV6" s="349"/>
      <c r="FW6" s="349"/>
      <c r="FX6" s="349"/>
      <c r="FY6" s="349"/>
      <c r="FZ6" s="349"/>
      <c r="GA6" s="349"/>
      <c r="GB6" s="349"/>
      <c r="GC6" s="349"/>
      <c r="GD6" s="349"/>
      <c r="GE6" s="349"/>
      <c r="GF6" s="349"/>
      <c r="GG6" s="349"/>
      <c r="GH6" s="349"/>
      <c r="GI6" s="349"/>
      <c r="GJ6" s="349"/>
      <c r="GK6" s="349"/>
      <c r="GL6" s="349"/>
      <c r="GM6" s="349"/>
      <c r="GN6" s="349"/>
      <c r="GO6" s="349"/>
      <c r="GP6" s="349"/>
      <c r="GQ6" s="349"/>
      <c r="GR6" s="349"/>
      <c r="GS6" s="349"/>
      <c r="GT6" s="349"/>
      <c r="GU6" s="349"/>
      <c r="GV6" s="349"/>
      <c r="GW6" s="349"/>
      <c r="GX6" s="349"/>
      <c r="GY6" s="349"/>
      <c r="GZ6" s="349"/>
      <c r="HA6" s="349"/>
      <c r="HB6" s="349"/>
      <c r="HC6" s="349"/>
      <c r="HD6" s="349"/>
      <c r="HE6" s="349"/>
      <c r="HF6" s="349"/>
      <c r="HG6" s="349"/>
      <c r="HH6" s="349"/>
      <c r="HI6" s="349"/>
      <c r="HJ6" s="349"/>
      <c r="HK6" s="349"/>
      <c r="HL6" s="349"/>
      <c r="HM6" s="349"/>
      <c r="HN6" s="349"/>
      <c r="HO6" s="349"/>
      <c r="HP6" s="349"/>
      <c r="HQ6" s="349"/>
      <c r="HR6" s="349"/>
      <c r="HS6" s="349"/>
      <c r="HT6" s="349"/>
      <c r="HU6" s="349"/>
      <c r="HV6" s="349"/>
      <c r="HW6" s="349"/>
      <c r="HX6" s="349"/>
      <c r="HY6" s="349"/>
      <c r="HZ6" s="349"/>
      <c r="IA6" s="349"/>
      <c r="IB6" s="349"/>
      <c r="IC6" s="349"/>
      <c r="ID6" s="349"/>
      <c r="IE6" s="349"/>
      <c r="IF6" s="349"/>
      <c r="IG6" s="349"/>
      <c r="IH6" s="349"/>
      <c r="II6" s="349"/>
      <c r="IJ6" s="349"/>
      <c r="IK6" s="349"/>
      <c r="IL6" s="349"/>
      <c r="IM6" s="349"/>
      <c r="IN6" s="349"/>
      <c r="IO6" s="349"/>
      <c r="IP6" s="349"/>
      <c r="IQ6" s="349"/>
      <c r="IR6" s="349"/>
    </row>
    <row r="7" spans="1:252" ht="18" customHeight="1">
      <c r="A7" s="240"/>
      <c r="B7" s="332"/>
      <c r="C7" s="310" t="s">
        <v>58</v>
      </c>
      <c r="D7" s="248">
        <v>2286.7624</v>
      </c>
      <c r="E7" s="245">
        <v>2286.7624</v>
      </c>
      <c r="F7" s="289">
        <v>2286.7624</v>
      </c>
      <c r="G7" s="246">
        <v>1369.4416</v>
      </c>
      <c r="H7" s="248">
        <v>917.3208</v>
      </c>
      <c r="I7" s="248">
        <v>0</v>
      </c>
      <c r="J7" s="248">
        <v>0</v>
      </c>
      <c r="K7" s="245">
        <v>0</v>
      </c>
      <c r="L7" s="246">
        <v>0</v>
      </c>
      <c r="M7" s="248">
        <v>0</v>
      </c>
      <c r="N7" s="245">
        <v>0</v>
      </c>
      <c r="O7" s="289">
        <v>0</v>
      </c>
      <c r="P7" s="246">
        <v>0</v>
      </c>
      <c r="Q7" s="248">
        <v>0</v>
      </c>
      <c r="R7" s="245">
        <v>0</v>
      </c>
      <c r="S7" s="246">
        <v>0</v>
      </c>
      <c r="T7" s="248">
        <v>0</v>
      </c>
      <c r="U7" s="245">
        <v>0</v>
      </c>
      <c r="V7" s="246">
        <v>0</v>
      </c>
      <c r="W7" s="248">
        <v>0</v>
      </c>
      <c r="X7" s="245">
        <v>0</v>
      </c>
      <c r="Y7" s="289">
        <v>0</v>
      </c>
      <c r="Z7" s="246">
        <v>0</v>
      </c>
      <c r="AA7" s="248">
        <v>0</v>
      </c>
      <c r="AB7" s="245">
        <v>0</v>
      </c>
      <c r="AC7" s="246">
        <v>0</v>
      </c>
      <c r="AD7" s="248">
        <v>0</v>
      </c>
      <c r="AE7" s="245">
        <v>0</v>
      </c>
      <c r="AF7" s="246">
        <v>0</v>
      </c>
      <c r="AG7" s="248">
        <v>0</v>
      </c>
      <c r="AH7" s="248">
        <v>0</v>
      </c>
      <c r="AI7" s="248">
        <v>0</v>
      </c>
      <c r="AJ7" s="248">
        <v>0</v>
      </c>
      <c r="AK7" s="248">
        <v>0</v>
      </c>
      <c r="AL7" s="248">
        <v>0</v>
      </c>
      <c r="AM7" s="248">
        <v>0</v>
      </c>
      <c r="AN7" s="245">
        <v>0</v>
      </c>
      <c r="AO7" s="352"/>
      <c r="AP7" s="353"/>
      <c r="AQ7" s="354"/>
      <c r="AR7" s="354"/>
      <c r="AS7" s="354"/>
      <c r="AT7" s="354"/>
      <c r="AU7" s="354"/>
      <c r="AV7" s="354"/>
      <c r="AW7" s="354"/>
      <c r="AX7" s="354"/>
      <c r="AY7" s="354"/>
      <c r="AZ7" s="354"/>
      <c r="BA7" s="354"/>
      <c r="BB7" s="354"/>
      <c r="BC7" s="354"/>
      <c r="BD7" s="354"/>
      <c r="BE7" s="354"/>
      <c r="BF7" s="354"/>
      <c r="BG7" s="354"/>
      <c r="BH7" s="354"/>
      <c r="BI7" s="354"/>
      <c r="BJ7" s="354"/>
      <c r="BK7" s="354"/>
      <c r="BL7" s="354"/>
      <c r="BM7" s="354"/>
      <c r="BN7" s="354"/>
      <c r="BO7" s="354"/>
      <c r="BP7" s="354"/>
      <c r="BQ7" s="354"/>
      <c r="BR7" s="354"/>
      <c r="BS7" s="354"/>
      <c r="BT7" s="354"/>
      <c r="BU7" s="354"/>
      <c r="BV7" s="354"/>
      <c r="BW7" s="354"/>
      <c r="BX7" s="354"/>
      <c r="BY7" s="354"/>
      <c r="BZ7" s="354"/>
      <c r="CA7" s="354"/>
      <c r="CB7" s="354"/>
      <c r="CC7" s="354"/>
      <c r="CD7" s="354"/>
      <c r="CE7" s="354"/>
      <c r="CF7" s="354"/>
      <c r="CG7" s="354"/>
      <c r="CH7" s="354"/>
      <c r="CI7" s="354"/>
      <c r="CJ7" s="354"/>
      <c r="CK7" s="354"/>
      <c r="CL7" s="354"/>
      <c r="CM7" s="354"/>
      <c r="CN7" s="354"/>
      <c r="CO7" s="354"/>
      <c r="CP7" s="354"/>
      <c r="CQ7" s="354"/>
      <c r="CR7" s="354"/>
      <c r="CS7" s="354"/>
      <c r="CT7" s="354"/>
      <c r="CU7" s="354"/>
      <c r="CV7" s="354"/>
      <c r="CW7" s="354"/>
      <c r="CX7" s="354"/>
      <c r="CY7" s="354"/>
      <c r="CZ7" s="354"/>
      <c r="DA7" s="354"/>
      <c r="DB7" s="354"/>
      <c r="DC7" s="354"/>
      <c r="DD7" s="354"/>
      <c r="DE7" s="354"/>
      <c r="DF7" s="354"/>
      <c r="DG7" s="354"/>
      <c r="DH7" s="354"/>
      <c r="DI7" s="354"/>
      <c r="DJ7" s="354"/>
      <c r="DK7" s="354"/>
      <c r="DL7" s="354"/>
      <c r="DM7" s="354"/>
      <c r="DN7" s="354"/>
      <c r="DO7" s="354"/>
      <c r="DP7" s="354"/>
      <c r="DQ7" s="354"/>
      <c r="DR7" s="354"/>
      <c r="DS7" s="354"/>
      <c r="DT7" s="354"/>
      <c r="DU7" s="354"/>
      <c r="DV7" s="354"/>
      <c r="DW7" s="354"/>
      <c r="DX7" s="354"/>
      <c r="DY7" s="354"/>
      <c r="DZ7" s="354"/>
      <c r="EA7" s="354"/>
      <c r="EB7" s="354"/>
      <c r="EC7" s="354"/>
      <c r="ED7" s="354"/>
      <c r="EE7" s="354"/>
      <c r="EF7" s="354"/>
      <c r="EG7" s="354"/>
      <c r="EH7" s="354"/>
      <c r="EI7" s="354"/>
      <c r="EJ7" s="354"/>
      <c r="EK7" s="354"/>
      <c r="EL7" s="354"/>
      <c r="EM7" s="354"/>
      <c r="EN7" s="354"/>
      <c r="EO7" s="354"/>
      <c r="EP7" s="354"/>
      <c r="EQ7" s="354"/>
      <c r="ER7" s="354"/>
      <c r="ES7" s="354"/>
      <c r="ET7" s="354"/>
      <c r="EU7" s="354"/>
      <c r="EV7" s="354"/>
      <c r="EW7" s="354"/>
      <c r="EX7" s="354"/>
      <c r="EY7" s="354"/>
      <c r="EZ7" s="354"/>
      <c r="FA7" s="354"/>
      <c r="FB7" s="354"/>
      <c r="FC7" s="354"/>
      <c r="FD7" s="354"/>
      <c r="FE7" s="354"/>
      <c r="FF7" s="354"/>
      <c r="FG7" s="354"/>
      <c r="FH7" s="354"/>
      <c r="FI7" s="354"/>
      <c r="FJ7" s="354"/>
      <c r="FK7" s="354"/>
      <c r="FL7" s="354"/>
      <c r="FM7" s="354"/>
      <c r="FN7" s="354"/>
      <c r="FO7" s="354"/>
      <c r="FP7" s="354"/>
      <c r="FQ7" s="354"/>
      <c r="FR7" s="354"/>
      <c r="FS7" s="354"/>
      <c r="FT7" s="354"/>
      <c r="FU7" s="354"/>
      <c r="FV7" s="354"/>
      <c r="FW7" s="354"/>
      <c r="FX7" s="354"/>
      <c r="FY7" s="354"/>
      <c r="FZ7" s="354"/>
      <c r="GA7" s="354"/>
      <c r="GB7" s="354"/>
      <c r="GC7" s="354"/>
      <c r="GD7" s="354"/>
      <c r="GE7" s="354"/>
      <c r="GF7" s="354"/>
      <c r="GG7" s="354"/>
      <c r="GH7" s="354"/>
      <c r="GI7" s="354"/>
      <c r="GJ7" s="354"/>
      <c r="GK7" s="354"/>
      <c r="GL7" s="354"/>
      <c r="GM7" s="354"/>
      <c r="GN7" s="354"/>
      <c r="GO7" s="354"/>
      <c r="GP7" s="354"/>
      <c r="GQ7" s="354"/>
      <c r="GR7" s="354"/>
      <c r="GS7" s="354"/>
      <c r="GT7" s="354"/>
      <c r="GU7" s="354"/>
      <c r="GV7" s="354"/>
      <c r="GW7" s="354"/>
      <c r="GX7" s="354"/>
      <c r="GY7" s="354"/>
      <c r="GZ7" s="354"/>
      <c r="HA7" s="354"/>
      <c r="HB7" s="354"/>
      <c r="HC7" s="354"/>
      <c r="HD7" s="354"/>
      <c r="HE7" s="354"/>
      <c r="HF7" s="354"/>
      <c r="HG7" s="354"/>
      <c r="HH7" s="354"/>
      <c r="HI7" s="354"/>
      <c r="HJ7" s="354"/>
      <c r="HK7" s="354"/>
      <c r="HL7" s="354"/>
      <c r="HM7" s="354"/>
      <c r="HN7" s="354"/>
      <c r="HO7" s="354"/>
      <c r="HP7" s="354"/>
      <c r="HQ7" s="354"/>
      <c r="HR7" s="354"/>
      <c r="HS7" s="354"/>
      <c r="HT7" s="354"/>
      <c r="HU7" s="354"/>
      <c r="HV7" s="354"/>
      <c r="HW7" s="354"/>
      <c r="HX7" s="354"/>
      <c r="HY7" s="354"/>
      <c r="HZ7" s="354"/>
      <c r="IA7" s="354"/>
      <c r="IB7" s="354"/>
      <c r="IC7" s="354"/>
      <c r="ID7" s="354"/>
      <c r="IE7" s="354"/>
      <c r="IF7" s="354"/>
      <c r="IG7" s="354"/>
      <c r="IH7" s="354"/>
      <c r="II7" s="354"/>
      <c r="IJ7" s="354"/>
      <c r="IK7" s="354"/>
      <c r="IL7" s="354"/>
      <c r="IM7" s="354"/>
      <c r="IN7" s="354"/>
      <c r="IO7" s="354"/>
      <c r="IP7" s="354"/>
      <c r="IQ7" s="354"/>
      <c r="IR7" s="354"/>
    </row>
    <row r="8" spans="1:252" ht="18" customHeight="1">
      <c r="A8" s="240"/>
      <c r="B8" s="332" t="s">
        <v>79</v>
      </c>
      <c r="C8" s="310" t="s">
        <v>80</v>
      </c>
      <c r="D8" s="248">
        <v>1559.7782</v>
      </c>
      <c r="E8" s="245">
        <v>1559.7782</v>
      </c>
      <c r="F8" s="289">
        <v>1559.7782</v>
      </c>
      <c r="G8" s="246">
        <v>891.023</v>
      </c>
      <c r="H8" s="248">
        <v>668.7551999999998</v>
      </c>
      <c r="I8" s="248">
        <v>0</v>
      </c>
      <c r="J8" s="248">
        <v>0</v>
      </c>
      <c r="K8" s="245">
        <v>0</v>
      </c>
      <c r="L8" s="246">
        <v>0</v>
      </c>
      <c r="M8" s="248">
        <v>0</v>
      </c>
      <c r="N8" s="245">
        <v>0</v>
      </c>
      <c r="O8" s="289">
        <v>0</v>
      </c>
      <c r="P8" s="246">
        <v>0</v>
      </c>
      <c r="Q8" s="248">
        <v>0</v>
      </c>
      <c r="R8" s="245">
        <v>0</v>
      </c>
      <c r="S8" s="246">
        <v>0</v>
      </c>
      <c r="T8" s="248">
        <v>0</v>
      </c>
      <c r="U8" s="245">
        <v>0</v>
      </c>
      <c r="V8" s="246">
        <v>0</v>
      </c>
      <c r="W8" s="248">
        <v>0</v>
      </c>
      <c r="X8" s="245">
        <v>0</v>
      </c>
      <c r="Y8" s="289">
        <v>0</v>
      </c>
      <c r="Z8" s="246">
        <v>0</v>
      </c>
      <c r="AA8" s="248">
        <v>0</v>
      </c>
      <c r="AB8" s="245">
        <v>0</v>
      </c>
      <c r="AC8" s="246">
        <v>0</v>
      </c>
      <c r="AD8" s="248">
        <v>0</v>
      </c>
      <c r="AE8" s="245">
        <v>0</v>
      </c>
      <c r="AF8" s="246">
        <v>0</v>
      </c>
      <c r="AG8" s="248">
        <v>0</v>
      </c>
      <c r="AH8" s="248">
        <v>0</v>
      </c>
      <c r="AI8" s="248">
        <v>0</v>
      </c>
      <c r="AJ8" s="248">
        <v>0</v>
      </c>
      <c r="AK8" s="248">
        <v>0</v>
      </c>
      <c r="AL8" s="248">
        <v>0</v>
      </c>
      <c r="AM8" s="248">
        <v>0</v>
      </c>
      <c r="AN8" s="245">
        <v>0</v>
      </c>
      <c r="AO8" s="340"/>
      <c r="AP8" s="340"/>
      <c r="AQ8" s="340"/>
      <c r="AR8" s="340"/>
      <c r="AS8" s="340"/>
      <c r="AT8" s="340"/>
      <c r="AU8" s="340"/>
      <c r="AV8" s="340"/>
      <c r="AW8" s="340"/>
      <c r="AX8" s="340"/>
      <c r="AY8" s="340"/>
      <c r="AZ8" s="340"/>
      <c r="BA8" s="340"/>
      <c r="BB8" s="340"/>
      <c r="BC8" s="340"/>
      <c r="BD8" s="340"/>
      <c r="BE8" s="340"/>
      <c r="BF8" s="340"/>
      <c r="BG8" s="340"/>
      <c r="BH8" s="340"/>
      <c r="BI8" s="340"/>
      <c r="BJ8" s="340"/>
      <c r="BK8" s="340"/>
      <c r="BL8" s="340"/>
      <c r="BM8" s="340"/>
      <c r="BN8" s="340"/>
      <c r="BO8" s="340"/>
      <c r="BP8" s="340"/>
      <c r="BQ8" s="340"/>
      <c r="BR8" s="340"/>
      <c r="BS8" s="340"/>
      <c r="BT8" s="340"/>
      <c r="BU8" s="340"/>
      <c r="BV8" s="340"/>
      <c r="BW8" s="340"/>
      <c r="BX8" s="340"/>
      <c r="BY8" s="340"/>
      <c r="BZ8" s="340"/>
      <c r="CA8" s="340"/>
      <c r="CB8" s="340"/>
      <c r="CC8" s="340"/>
      <c r="CD8" s="340"/>
      <c r="CE8" s="340"/>
      <c r="CF8" s="340"/>
      <c r="CG8" s="340"/>
      <c r="CH8" s="340"/>
      <c r="CI8" s="340"/>
      <c r="CJ8" s="340"/>
      <c r="CK8" s="340"/>
      <c r="CL8" s="340"/>
      <c r="CM8" s="340"/>
      <c r="CN8" s="340"/>
      <c r="CO8" s="340"/>
      <c r="CP8" s="340"/>
      <c r="CQ8" s="340"/>
      <c r="CR8" s="340"/>
      <c r="CS8" s="340"/>
      <c r="CT8" s="340"/>
      <c r="CU8" s="340"/>
      <c r="CV8" s="340"/>
      <c r="CW8" s="340"/>
      <c r="CX8" s="340"/>
      <c r="CY8" s="340"/>
      <c r="CZ8" s="340"/>
      <c r="DA8" s="340"/>
      <c r="DB8" s="340"/>
      <c r="DC8" s="340"/>
      <c r="DD8" s="340"/>
      <c r="DE8" s="340"/>
      <c r="DF8" s="340"/>
      <c r="DG8" s="340"/>
      <c r="DH8" s="340"/>
      <c r="DI8" s="340"/>
      <c r="DJ8" s="340"/>
      <c r="DK8" s="340"/>
      <c r="DL8" s="340"/>
      <c r="DM8" s="340"/>
      <c r="DN8" s="340"/>
      <c r="DO8" s="340"/>
      <c r="DP8" s="340"/>
      <c r="DQ8" s="340"/>
      <c r="DR8" s="340"/>
      <c r="DS8" s="340"/>
      <c r="DT8" s="340"/>
      <c r="DU8" s="340"/>
      <c r="DV8" s="340"/>
      <c r="DW8" s="340"/>
      <c r="DX8" s="340"/>
      <c r="DY8" s="340"/>
      <c r="DZ8" s="340"/>
      <c r="EA8" s="340"/>
      <c r="EB8" s="340"/>
      <c r="EC8" s="340"/>
      <c r="ED8" s="340"/>
      <c r="EE8" s="340"/>
      <c r="EF8" s="340"/>
      <c r="EG8" s="340"/>
      <c r="EH8" s="340"/>
      <c r="EI8" s="340"/>
      <c r="EJ8" s="340"/>
      <c r="EK8" s="340"/>
      <c r="EL8" s="340"/>
      <c r="EM8" s="340"/>
      <c r="EN8" s="340"/>
      <c r="EO8" s="340"/>
      <c r="EP8" s="340"/>
      <c r="EQ8" s="340"/>
      <c r="ER8" s="340"/>
      <c r="ES8" s="340"/>
      <c r="ET8" s="340"/>
      <c r="EU8" s="340"/>
      <c r="EV8" s="340"/>
      <c r="EW8" s="340"/>
      <c r="EX8" s="340"/>
      <c r="EY8" s="340"/>
      <c r="EZ8" s="340"/>
      <c r="FA8" s="340"/>
      <c r="FB8" s="340"/>
      <c r="FC8" s="340"/>
      <c r="FD8" s="340"/>
      <c r="FE8" s="340"/>
      <c r="FF8" s="340"/>
      <c r="FG8" s="340"/>
      <c r="FH8" s="340"/>
      <c r="FI8" s="340"/>
      <c r="FJ8" s="340"/>
      <c r="FK8" s="340"/>
      <c r="FL8" s="340"/>
      <c r="FM8" s="340"/>
      <c r="FN8" s="340"/>
      <c r="FO8" s="340"/>
      <c r="FP8" s="340"/>
      <c r="FQ8" s="340"/>
      <c r="FR8" s="340"/>
      <c r="FS8" s="340"/>
      <c r="FT8" s="340"/>
      <c r="FU8" s="340"/>
      <c r="FV8" s="340"/>
      <c r="FW8" s="340"/>
      <c r="FX8" s="340"/>
      <c r="FY8" s="340"/>
      <c r="FZ8" s="340"/>
      <c r="GA8" s="340"/>
      <c r="GB8" s="340"/>
      <c r="GC8" s="340"/>
      <c r="GD8" s="340"/>
      <c r="GE8" s="340"/>
      <c r="GF8" s="340"/>
      <c r="GG8" s="340"/>
      <c r="GH8" s="340"/>
      <c r="GI8" s="340"/>
      <c r="GJ8" s="340"/>
      <c r="GK8" s="340"/>
      <c r="GL8" s="340"/>
      <c r="GM8" s="340"/>
      <c r="GN8" s="340"/>
      <c r="GO8" s="340"/>
      <c r="GP8" s="340"/>
      <c r="GQ8" s="340"/>
      <c r="GR8" s="340"/>
      <c r="GS8" s="340"/>
      <c r="GT8" s="340"/>
      <c r="GU8" s="340"/>
      <c r="GV8" s="340"/>
      <c r="GW8" s="340"/>
      <c r="GX8" s="340"/>
      <c r="GY8" s="340"/>
      <c r="GZ8" s="340"/>
      <c r="HA8" s="340"/>
      <c r="HB8" s="340"/>
      <c r="HC8" s="340"/>
      <c r="HD8" s="340"/>
      <c r="HE8" s="340"/>
      <c r="HF8" s="340"/>
      <c r="HG8" s="340"/>
      <c r="HH8" s="340"/>
      <c r="HI8" s="340"/>
      <c r="HJ8" s="340"/>
      <c r="HK8" s="340"/>
      <c r="HL8" s="340"/>
      <c r="HM8" s="340"/>
      <c r="HN8" s="340"/>
      <c r="HO8" s="340"/>
      <c r="HP8" s="340"/>
      <c r="HQ8" s="340"/>
      <c r="HR8" s="340"/>
      <c r="HS8" s="340"/>
      <c r="HT8" s="340"/>
      <c r="HU8" s="340"/>
      <c r="HV8" s="340"/>
      <c r="HW8" s="340"/>
      <c r="HX8" s="340"/>
      <c r="HY8" s="340"/>
      <c r="HZ8" s="340"/>
      <c r="IA8" s="340"/>
      <c r="IB8" s="340"/>
      <c r="IC8" s="340"/>
      <c r="ID8" s="340"/>
      <c r="IE8" s="340"/>
      <c r="IF8" s="340"/>
      <c r="IG8" s="340"/>
      <c r="IH8" s="340"/>
      <c r="II8" s="340"/>
      <c r="IJ8" s="340"/>
      <c r="IK8" s="340"/>
      <c r="IL8" s="340"/>
      <c r="IM8" s="340"/>
      <c r="IN8" s="340"/>
      <c r="IO8" s="340"/>
      <c r="IP8" s="340"/>
      <c r="IQ8" s="340"/>
      <c r="IR8" s="340"/>
    </row>
    <row r="9" spans="1:252" ht="18" customHeight="1">
      <c r="A9" s="240" t="s">
        <v>212</v>
      </c>
      <c r="B9" s="332"/>
      <c r="C9" s="310" t="s">
        <v>213</v>
      </c>
      <c r="D9" s="248">
        <v>513.6895</v>
      </c>
      <c r="E9" s="245">
        <v>513.6895</v>
      </c>
      <c r="F9" s="289">
        <v>513.6895</v>
      </c>
      <c r="G9" s="246">
        <v>497.6895</v>
      </c>
      <c r="H9" s="248">
        <v>16</v>
      </c>
      <c r="I9" s="248">
        <v>0</v>
      </c>
      <c r="J9" s="248">
        <v>0</v>
      </c>
      <c r="K9" s="245">
        <v>0</v>
      </c>
      <c r="L9" s="246">
        <v>0</v>
      </c>
      <c r="M9" s="248">
        <v>0</v>
      </c>
      <c r="N9" s="245">
        <v>0</v>
      </c>
      <c r="O9" s="289">
        <v>0</v>
      </c>
      <c r="P9" s="246">
        <v>0</v>
      </c>
      <c r="Q9" s="248">
        <v>0</v>
      </c>
      <c r="R9" s="245">
        <v>0</v>
      </c>
      <c r="S9" s="246">
        <v>0</v>
      </c>
      <c r="T9" s="248">
        <v>0</v>
      </c>
      <c r="U9" s="245">
        <v>0</v>
      </c>
      <c r="V9" s="246">
        <v>0</v>
      </c>
      <c r="W9" s="248">
        <v>0</v>
      </c>
      <c r="X9" s="245">
        <v>0</v>
      </c>
      <c r="Y9" s="289">
        <v>0</v>
      </c>
      <c r="Z9" s="246">
        <v>0</v>
      </c>
      <c r="AA9" s="248">
        <v>0</v>
      </c>
      <c r="AB9" s="245">
        <v>0</v>
      </c>
      <c r="AC9" s="246">
        <v>0</v>
      </c>
      <c r="AD9" s="248">
        <v>0</v>
      </c>
      <c r="AE9" s="245">
        <v>0</v>
      </c>
      <c r="AF9" s="246">
        <v>0</v>
      </c>
      <c r="AG9" s="248">
        <v>0</v>
      </c>
      <c r="AH9" s="248">
        <v>0</v>
      </c>
      <c r="AI9" s="248">
        <v>0</v>
      </c>
      <c r="AJ9" s="248">
        <v>0</v>
      </c>
      <c r="AK9" s="248">
        <v>0</v>
      </c>
      <c r="AL9" s="248">
        <v>0</v>
      </c>
      <c r="AM9" s="248">
        <v>0</v>
      </c>
      <c r="AN9" s="245">
        <v>0</v>
      </c>
      <c r="AO9" s="340"/>
      <c r="AP9" s="340"/>
      <c r="AQ9" s="340"/>
      <c r="AR9" s="340"/>
      <c r="AS9" s="340"/>
      <c r="AT9" s="340"/>
      <c r="AU9" s="340"/>
      <c r="AV9" s="340"/>
      <c r="AW9" s="340"/>
      <c r="AX9" s="340"/>
      <c r="AY9" s="340"/>
      <c r="AZ9" s="340"/>
      <c r="BA9" s="340"/>
      <c r="BB9" s="340"/>
      <c r="BC9" s="340"/>
      <c r="BD9" s="340"/>
      <c r="BE9" s="340"/>
      <c r="BF9" s="340"/>
      <c r="BG9" s="340"/>
      <c r="BH9" s="340"/>
      <c r="BI9" s="340"/>
      <c r="BJ9" s="340"/>
      <c r="BK9" s="340"/>
      <c r="BL9" s="340"/>
      <c r="BM9" s="340"/>
      <c r="BN9" s="340"/>
      <c r="BO9" s="340"/>
      <c r="BP9" s="340"/>
      <c r="BQ9" s="340"/>
      <c r="BR9" s="340"/>
      <c r="BS9" s="340"/>
      <c r="BT9" s="340"/>
      <c r="BU9" s="340"/>
      <c r="BV9" s="340"/>
      <c r="BW9" s="340"/>
      <c r="BX9" s="340"/>
      <c r="BY9" s="340"/>
      <c r="BZ9" s="340"/>
      <c r="CA9" s="340"/>
      <c r="CB9" s="340"/>
      <c r="CC9" s="340"/>
      <c r="CD9" s="340"/>
      <c r="CE9" s="340"/>
      <c r="CF9" s="340"/>
      <c r="CG9" s="340"/>
      <c r="CH9" s="340"/>
      <c r="CI9" s="340"/>
      <c r="CJ9" s="340"/>
      <c r="CK9" s="340"/>
      <c r="CL9" s="340"/>
      <c r="CM9" s="340"/>
      <c r="CN9" s="340"/>
      <c r="CO9" s="340"/>
      <c r="CP9" s="340"/>
      <c r="CQ9" s="340"/>
      <c r="CR9" s="340"/>
      <c r="CS9" s="340"/>
      <c r="CT9" s="340"/>
      <c r="CU9" s="340"/>
      <c r="CV9" s="340"/>
      <c r="CW9" s="340"/>
      <c r="CX9" s="340"/>
      <c r="CY9" s="340"/>
      <c r="CZ9" s="340"/>
      <c r="DA9" s="340"/>
      <c r="DB9" s="340"/>
      <c r="DC9" s="340"/>
      <c r="DD9" s="340"/>
      <c r="DE9" s="340"/>
      <c r="DF9" s="340"/>
      <c r="DG9" s="340"/>
      <c r="DH9" s="340"/>
      <c r="DI9" s="340"/>
      <c r="DJ9" s="340"/>
      <c r="DK9" s="340"/>
      <c r="DL9" s="340"/>
      <c r="DM9" s="340"/>
      <c r="DN9" s="340"/>
      <c r="DO9" s="340"/>
      <c r="DP9" s="340"/>
      <c r="DQ9" s="340"/>
      <c r="DR9" s="340"/>
      <c r="DS9" s="340"/>
      <c r="DT9" s="340"/>
      <c r="DU9" s="340"/>
      <c r="DV9" s="340"/>
      <c r="DW9" s="340"/>
      <c r="DX9" s="340"/>
      <c r="DY9" s="340"/>
      <c r="DZ9" s="340"/>
      <c r="EA9" s="340"/>
      <c r="EB9" s="340"/>
      <c r="EC9" s="340"/>
      <c r="ED9" s="340"/>
      <c r="EE9" s="340"/>
      <c r="EF9" s="340"/>
      <c r="EG9" s="340"/>
      <c r="EH9" s="340"/>
      <c r="EI9" s="340"/>
      <c r="EJ9" s="340"/>
      <c r="EK9" s="340"/>
      <c r="EL9" s="340"/>
      <c r="EM9" s="340"/>
      <c r="EN9" s="340"/>
      <c r="EO9" s="340"/>
      <c r="EP9" s="340"/>
      <c r="EQ9" s="340"/>
      <c r="ER9" s="340"/>
      <c r="ES9" s="340"/>
      <c r="ET9" s="340"/>
      <c r="EU9" s="340"/>
      <c r="EV9" s="340"/>
      <c r="EW9" s="340"/>
      <c r="EX9" s="340"/>
      <c r="EY9" s="340"/>
      <c r="EZ9" s="340"/>
      <c r="FA9" s="340"/>
      <c r="FB9" s="340"/>
      <c r="FC9" s="340"/>
      <c r="FD9" s="340"/>
      <c r="FE9" s="340"/>
      <c r="FF9" s="340"/>
      <c r="FG9" s="340"/>
      <c r="FH9" s="340"/>
      <c r="FI9" s="340"/>
      <c r="FJ9" s="340"/>
      <c r="FK9" s="340"/>
      <c r="FL9" s="340"/>
      <c r="FM9" s="340"/>
      <c r="FN9" s="340"/>
      <c r="FO9" s="340"/>
      <c r="FP9" s="340"/>
      <c r="FQ9" s="340"/>
      <c r="FR9" s="340"/>
      <c r="FS9" s="340"/>
      <c r="FT9" s="340"/>
      <c r="FU9" s="340"/>
      <c r="FV9" s="340"/>
      <c r="FW9" s="340"/>
      <c r="FX9" s="340"/>
      <c r="FY9" s="340"/>
      <c r="FZ9" s="340"/>
      <c r="GA9" s="340"/>
      <c r="GB9" s="340"/>
      <c r="GC9" s="340"/>
      <c r="GD9" s="340"/>
      <c r="GE9" s="340"/>
      <c r="GF9" s="340"/>
      <c r="GG9" s="340"/>
      <c r="GH9" s="340"/>
      <c r="GI9" s="340"/>
      <c r="GJ9" s="340"/>
      <c r="GK9" s="340"/>
      <c r="GL9" s="340"/>
      <c r="GM9" s="340"/>
      <c r="GN9" s="340"/>
      <c r="GO9" s="340"/>
      <c r="GP9" s="340"/>
      <c r="GQ9" s="340"/>
      <c r="GR9" s="340"/>
      <c r="GS9" s="340"/>
      <c r="GT9" s="340"/>
      <c r="GU9" s="340"/>
      <c r="GV9" s="340"/>
      <c r="GW9" s="340"/>
      <c r="GX9" s="340"/>
      <c r="GY9" s="340"/>
      <c r="GZ9" s="340"/>
      <c r="HA9" s="340"/>
      <c r="HB9" s="340"/>
      <c r="HC9" s="340"/>
      <c r="HD9" s="340"/>
      <c r="HE9" s="340"/>
      <c r="HF9" s="340"/>
      <c r="HG9" s="340"/>
      <c r="HH9" s="340"/>
      <c r="HI9" s="340"/>
      <c r="HJ9" s="340"/>
      <c r="HK9" s="340"/>
      <c r="HL9" s="340"/>
      <c r="HM9" s="340"/>
      <c r="HN9" s="340"/>
      <c r="HO9" s="340"/>
      <c r="HP9" s="340"/>
      <c r="HQ9" s="340"/>
      <c r="HR9" s="340"/>
      <c r="HS9" s="340"/>
      <c r="HT9" s="340"/>
      <c r="HU9" s="340"/>
      <c r="HV9" s="340"/>
      <c r="HW9" s="340"/>
      <c r="HX9" s="340"/>
      <c r="HY9" s="340"/>
      <c r="HZ9" s="340"/>
      <c r="IA9" s="340"/>
      <c r="IB9" s="340"/>
      <c r="IC9" s="340"/>
      <c r="ID9" s="340"/>
      <c r="IE9" s="340"/>
      <c r="IF9" s="340"/>
      <c r="IG9" s="340"/>
      <c r="IH9" s="340"/>
      <c r="II9" s="340"/>
      <c r="IJ9" s="340"/>
      <c r="IK9" s="340"/>
      <c r="IL9" s="340"/>
      <c r="IM9" s="340"/>
      <c r="IN9" s="340"/>
      <c r="IO9" s="340"/>
      <c r="IP9" s="340"/>
      <c r="IQ9" s="340"/>
      <c r="IR9" s="340"/>
    </row>
    <row r="10" spans="1:252" ht="18" customHeight="1">
      <c r="A10" s="240" t="s">
        <v>214</v>
      </c>
      <c r="B10" s="332" t="s">
        <v>215</v>
      </c>
      <c r="C10" s="310" t="s">
        <v>216</v>
      </c>
      <c r="D10" s="248">
        <v>238.6519</v>
      </c>
      <c r="E10" s="245">
        <v>238.6519</v>
      </c>
      <c r="F10" s="289">
        <v>238.6519</v>
      </c>
      <c r="G10" s="246">
        <v>238.6519</v>
      </c>
      <c r="H10" s="248">
        <v>0</v>
      </c>
      <c r="I10" s="248">
        <v>0</v>
      </c>
      <c r="J10" s="248">
        <v>0</v>
      </c>
      <c r="K10" s="245">
        <v>0</v>
      </c>
      <c r="L10" s="246">
        <v>0</v>
      </c>
      <c r="M10" s="248">
        <v>0</v>
      </c>
      <c r="N10" s="245">
        <v>0</v>
      </c>
      <c r="O10" s="289">
        <v>0</v>
      </c>
      <c r="P10" s="246">
        <v>0</v>
      </c>
      <c r="Q10" s="248">
        <v>0</v>
      </c>
      <c r="R10" s="245">
        <v>0</v>
      </c>
      <c r="S10" s="246">
        <v>0</v>
      </c>
      <c r="T10" s="248">
        <v>0</v>
      </c>
      <c r="U10" s="245">
        <v>0</v>
      </c>
      <c r="V10" s="246">
        <v>0</v>
      </c>
      <c r="W10" s="248">
        <v>0</v>
      </c>
      <c r="X10" s="245">
        <v>0</v>
      </c>
      <c r="Y10" s="289">
        <v>0</v>
      </c>
      <c r="Z10" s="246">
        <v>0</v>
      </c>
      <c r="AA10" s="248">
        <v>0</v>
      </c>
      <c r="AB10" s="245">
        <v>0</v>
      </c>
      <c r="AC10" s="246">
        <v>0</v>
      </c>
      <c r="AD10" s="248">
        <v>0</v>
      </c>
      <c r="AE10" s="245">
        <v>0</v>
      </c>
      <c r="AF10" s="246">
        <v>0</v>
      </c>
      <c r="AG10" s="248">
        <v>0</v>
      </c>
      <c r="AH10" s="248">
        <v>0</v>
      </c>
      <c r="AI10" s="248">
        <v>0</v>
      </c>
      <c r="AJ10" s="248">
        <v>0</v>
      </c>
      <c r="AK10" s="248">
        <v>0</v>
      </c>
      <c r="AL10" s="248">
        <v>0</v>
      </c>
      <c r="AM10" s="248">
        <v>0</v>
      </c>
      <c r="AN10" s="245">
        <v>0</v>
      </c>
      <c r="AO10" s="340"/>
      <c r="AP10" s="340"/>
      <c r="AQ10" s="340"/>
      <c r="AR10" s="340"/>
      <c r="AS10" s="340"/>
      <c r="AT10" s="340"/>
      <c r="AU10" s="340"/>
      <c r="AV10" s="340"/>
      <c r="AW10" s="340"/>
      <c r="AX10" s="340"/>
      <c r="AY10" s="340"/>
      <c r="AZ10" s="340"/>
      <c r="BA10" s="340"/>
      <c r="BB10" s="340"/>
      <c r="BC10" s="340"/>
      <c r="BD10" s="340"/>
      <c r="BE10" s="340"/>
      <c r="BF10" s="340"/>
      <c r="BG10" s="340"/>
      <c r="BH10" s="340"/>
      <c r="BI10" s="340"/>
      <c r="BJ10" s="340"/>
      <c r="BK10" s="340"/>
      <c r="BL10" s="340"/>
      <c r="BM10" s="340"/>
      <c r="BN10" s="340"/>
      <c r="BO10" s="340"/>
      <c r="BP10" s="340"/>
      <c r="BQ10" s="340"/>
      <c r="BR10" s="340"/>
      <c r="BS10" s="340"/>
      <c r="BT10" s="340"/>
      <c r="BU10" s="340"/>
      <c r="BV10" s="340"/>
      <c r="BW10" s="340"/>
      <c r="BX10" s="340"/>
      <c r="BY10" s="340"/>
      <c r="BZ10" s="340"/>
      <c r="CA10" s="340"/>
      <c r="CB10" s="340"/>
      <c r="CC10" s="340"/>
      <c r="CD10" s="340"/>
      <c r="CE10" s="340"/>
      <c r="CF10" s="340"/>
      <c r="CG10" s="340"/>
      <c r="CH10" s="340"/>
      <c r="CI10" s="340"/>
      <c r="CJ10" s="340"/>
      <c r="CK10" s="340"/>
      <c r="CL10" s="340"/>
      <c r="CM10" s="340"/>
      <c r="CN10" s="340"/>
      <c r="CO10" s="340"/>
      <c r="CP10" s="340"/>
      <c r="CQ10" s="340"/>
      <c r="CR10" s="340"/>
      <c r="CS10" s="340"/>
      <c r="CT10" s="340"/>
      <c r="CU10" s="340"/>
      <c r="CV10" s="340"/>
      <c r="CW10" s="340"/>
      <c r="CX10" s="340"/>
      <c r="CY10" s="340"/>
      <c r="CZ10" s="340"/>
      <c r="DA10" s="340"/>
      <c r="DB10" s="340"/>
      <c r="DC10" s="340"/>
      <c r="DD10" s="340"/>
      <c r="DE10" s="340"/>
      <c r="DF10" s="340"/>
      <c r="DG10" s="340"/>
      <c r="DH10" s="340"/>
      <c r="DI10" s="340"/>
      <c r="DJ10" s="340"/>
      <c r="DK10" s="340"/>
      <c r="DL10" s="340"/>
      <c r="DM10" s="340"/>
      <c r="DN10" s="340"/>
      <c r="DO10" s="340"/>
      <c r="DP10" s="340"/>
      <c r="DQ10" s="340"/>
      <c r="DR10" s="340"/>
      <c r="DS10" s="340"/>
      <c r="DT10" s="340"/>
      <c r="DU10" s="340"/>
      <c r="DV10" s="340"/>
      <c r="DW10" s="340"/>
      <c r="DX10" s="340"/>
      <c r="DY10" s="340"/>
      <c r="DZ10" s="340"/>
      <c r="EA10" s="340"/>
      <c r="EB10" s="340"/>
      <c r="EC10" s="340"/>
      <c r="ED10" s="340"/>
      <c r="EE10" s="340"/>
      <c r="EF10" s="340"/>
      <c r="EG10" s="340"/>
      <c r="EH10" s="340"/>
      <c r="EI10" s="340"/>
      <c r="EJ10" s="340"/>
      <c r="EK10" s="340"/>
      <c r="EL10" s="340"/>
      <c r="EM10" s="340"/>
      <c r="EN10" s="340"/>
      <c r="EO10" s="340"/>
      <c r="EP10" s="340"/>
      <c r="EQ10" s="340"/>
      <c r="ER10" s="340"/>
      <c r="ES10" s="340"/>
      <c r="ET10" s="340"/>
      <c r="EU10" s="340"/>
      <c r="EV10" s="340"/>
      <c r="EW10" s="340"/>
      <c r="EX10" s="340"/>
      <c r="EY10" s="340"/>
      <c r="EZ10" s="340"/>
      <c r="FA10" s="340"/>
      <c r="FB10" s="340"/>
      <c r="FC10" s="340"/>
      <c r="FD10" s="340"/>
      <c r="FE10" s="340"/>
      <c r="FF10" s="340"/>
      <c r="FG10" s="340"/>
      <c r="FH10" s="340"/>
      <c r="FI10" s="340"/>
      <c r="FJ10" s="340"/>
      <c r="FK10" s="340"/>
      <c r="FL10" s="340"/>
      <c r="FM10" s="340"/>
      <c r="FN10" s="340"/>
      <c r="FO10" s="340"/>
      <c r="FP10" s="340"/>
      <c r="FQ10" s="340"/>
      <c r="FR10" s="340"/>
      <c r="FS10" s="340"/>
      <c r="FT10" s="340"/>
      <c r="FU10" s="340"/>
      <c r="FV10" s="340"/>
      <c r="FW10" s="340"/>
      <c r="FX10" s="340"/>
      <c r="FY10" s="340"/>
      <c r="FZ10" s="340"/>
      <c r="GA10" s="340"/>
      <c r="GB10" s="340"/>
      <c r="GC10" s="340"/>
      <c r="GD10" s="340"/>
      <c r="GE10" s="340"/>
      <c r="GF10" s="340"/>
      <c r="GG10" s="340"/>
      <c r="GH10" s="340"/>
      <c r="GI10" s="340"/>
      <c r="GJ10" s="340"/>
      <c r="GK10" s="340"/>
      <c r="GL10" s="340"/>
      <c r="GM10" s="340"/>
      <c r="GN10" s="340"/>
      <c r="GO10" s="340"/>
      <c r="GP10" s="340"/>
      <c r="GQ10" s="340"/>
      <c r="GR10" s="340"/>
      <c r="GS10" s="340"/>
      <c r="GT10" s="340"/>
      <c r="GU10" s="340"/>
      <c r="GV10" s="340"/>
      <c r="GW10" s="340"/>
      <c r="GX10" s="340"/>
      <c r="GY10" s="340"/>
      <c r="GZ10" s="340"/>
      <c r="HA10" s="340"/>
      <c r="HB10" s="340"/>
      <c r="HC10" s="340"/>
      <c r="HD10" s="340"/>
      <c r="HE10" s="340"/>
      <c r="HF10" s="340"/>
      <c r="HG10" s="340"/>
      <c r="HH10" s="340"/>
      <c r="HI10" s="340"/>
      <c r="HJ10" s="340"/>
      <c r="HK10" s="340"/>
      <c r="HL10" s="340"/>
      <c r="HM10" s="340"/>
      <c r="HN10" s="340"/>
      <c r="HO10" s="340"/>
      <c r="HP10" s="340"/>
      <c r="HQ10" s="340"/>
      <c r="HR10" s="340"/>
      <c r="HS10" s="340"/>
      <c r="HT10" s="340"/>
      <c r="HU10" s="340"/>
      <c r="HV10" s="340"/>
      <c r="HW10" s="340"/>
      <c r="HX10" s="340"/>
      <c r="HY10" s="340"/>
      <c r="HZ10" s="340"/>
      <c r="IA10" s="340"/>
      <c r="IB10" s="340"/>
      <c r="IC10" s="340"/>
      <c r="ID10" s="340"/>
      <c r="IE10" s="340"/>
      <c r="IF10" s="340"/>
      <c r="IG10" s="340"/>
      <c r="IH10" s="340"/>
      <c r="II10" s="340"/>
      <c r="IJ10" s="340"/>
      <c r="IK10" s="340"/>
      <c r="IL10" s="340"/>
      <c r="IM10" s="340"/>
      <c r="IN10" s="340"/>
      <c r="IO10" s="340"/>
      <c r="IP10" s="340"/>
      <c r="IQ10" s="340"/>
      <c r="IR10" s="340"/>
    </row>
    <row r="11" spans="1:252" ht="18" customHeight="1">
      <c r="A11" s="240" t="s">
        <v>217</v>
      </c>
      <c r="B11" s="332" t="s">
        <v>215</v>
      </c>
      <c r="C11" s="310" t="s">
        <v>218</v>
      </c>
      <c r="D11" s="248">
        <v>83.0616</v>
      </c>
      <c r="E11" s="245">
        <v>83.0616</v>
      </c>
      <c r="F11" s="289">
        <v>83.0616</v>
      </c>
      <c r="G11" s="246">
        <v>83.0616</v>
      </c>
      <c r="H11" s="248">
        <v>0</v>
      </c>
      <c r="I11" s="248">
        <v>0</v>
      </c>
      <c r="J11" s="248">
        <v>0</v>
      </c>
      <c r="K11" s="245">
        <v>0</v>
      </c>
      <c r="L11" s="246">
        <v>0</v>
      </c>
      <c r="M11" s="248">
        <v>0</v>
      </c>
      <c r="N11" s="245">
        <v>0</v>
      </c>
      <c r="O11" s="289">
        <v>0</v>
      </c>
      <c r="P11" s="246">
        <v>0</v>
      </c>
      <c r="Q11" s="248">
        <v>0</v>
      </c>
      <c r="R11" s="245">
        <v>0</v>
      </c>
      <c r="S11" s="246">
        <v>0</v>
      </c>
      <c r="T11" s="248">
        <v>0</v>
      </c>
      <c r="U11" s="245">
        <v>0</v>
      </c>
      <c r="V11" s="246">
        <v>0</v>
      </c>
      <c r="W11" s="248">
        <v>0</v>
      </c>
      <c r="X11" s="245">
        <v>0</v>
      </c>
      <c r="Y11" s="289">
        <v>0</v>
      </c>
      <c r="Z11" s="246">
        <v>0</v>
      </c>
      <c r="AA11" s="248">
        <v>0</v>
      </c>
      <c r="AB11" s="245">
        <v>0</v>
      </c>
      <c r="AC11" s="246">
        <v>0</v>
      </c>
      <c r="AD11" s="248">
        <v>0</v>
      </c>
      <c r="AE11" s="245">
        <v>0</v>
      </c>
      <c r="AF11" s="246">
        <v>0</v>
      </c>
      <c r="AG11" s="248">
        <v>0</v>
      </c>
      <c r="AH11" s="248">
        <v>0</v>
      </c>
      <c r="AI11" s="248">
        <v>0</v>
      </c>
      <c r="AJ11" s="248">
        <v>0</v>
      </c>
      <c r="AK11" s="248">
        <v>0</v>
      </c>
      <c r="AL11" s="248">
        <v>0</v>
      </c>
      <c r="AM11" s="248">
        <v>0</v>
      </c>
      <c r="AN11" s="245">
        <v>0</v>
      </c>
      <c r="AO11" s="340"/>
      <c r="AP11" s="340"/>
      <c r="AQ11" s="340"/>
      <c r="AR11" s="340"/>
      <c r="AS11" s="340"/>
      <c r="AT11" s="340"/>
      <c r="AU11" s="340"/>
      <c r="AV11" s="340"/>
      <c r="AW11" s="340"/>
      <c r="AX11" s="340"/>
      <c r="AY11" s="340"/>
      <c r="AZ11" s="340"/>
      <c r="BA11" s="340"/>
      <c r="BB11" s="340"/>
      <c r="BC11" s="340"/>
      <c r="BD11" s="340"/>
      <c r="BE11" s="340"/>
      <c r="BF11" s="340"/>
      <c r="BG11" s="340"/>
      <c r="BH11" s="340"/>
      <c r="BI11" s="340"/>
      <c r="BJ11" s="340"/>
      <c r="BK11" s="340"/>
      <c r="BL11" s="340"/>
      <c r="BM11" s="340"/>
      <c r="BN11" s="340"/>
      <c r="BO11" s="340"/>
      <c r="BP11" s="340"/>
      <c r="BQ11" s="340"/>
      <c r="BR11" s="340"/>
      <c r="BS11" s="340"/>
      <c r="BT11" s="340"/>
      <c r="BU11" s="340"/>
      <c r="BV11" s="340"/>
      <c r="BW11" s="340"/>
      <c r="BX11" s="340"/>
      <c r="BY11" s="340"/>
      <c r="BZ11" s="340"/>
      <c r="CA11" s="340"/>
      <c r="CB11" s="340"/>
      <c r="CC11" s="340"/>
      <c r="CD11" s="340"/>
      <c r="CE11" s="340"/>
      <c r="CF11" s="340"/>
      <c r="CG11" s="340"/>
      <c r="CH11" s="340"/>
      <c r="CI11" s="340"/>
      <c r="CJ11" s="340"/>
      <c r="CK11" s="340"/>
      <c r="CL11" s="340"/>
      <c r="CM11" s="340"/>
      <c r="CN11" s="340"/>
      <c r="CO11" s="340"/>
      <c r="CP11" s="340"/>
      <c r="CQ11" s="340"/>
      <c r="CR11" s="340"/>
      <c r="CS11" s="340"/>
      <c r="CT11" s="340"/>
      <c r="CU11" s="340"/>
      <c r="CV11" s="340"/>
      <c r="CW11" s="340"/>
      <c r="CX11" s="340"/>
      <c r="CY11" s="340"/>
      <c r="CZ11" s="340"/>
      <c r="DA11" s="340"/>
      <c r="DB11" s="340"/>
      <c r="DC11" s="340"/>
      <c r="DD11" s="340"/>
      <c r="DE11" s="340"/>
      <c r="DF11" s="340"/>
      <c r="DG11" s="340"/>
      <c r="DH11" s="340"/>
      <c r="DI11" s="340"/>
      <c r="DJ11" s="340"/>
      <c r="DK11" s="340"/>
      <c r="DL11" s="340"/>
      <c r="DM11" s="340"/>
      <c r="DN11" s="340"/>
      <c r="DO11" s="340"/>
      <c r="DP11" s="340"/>
      <c r="DQ11" s="340"/>
      <c r="DR11" s="340"/>
      <c r="DS11" s="340"/>
      <c r="DT11" s="340"/>
      <c r="DU11" s="340"/>
      <c r="DV11" s="340"/>
      <c r="DW11" s="340"/>
      <c r="DX11" s="340"/>
      <c r="DY11" s="340"/>
      <c r="DZ11" s="340"/>
      <c r="EA11" s="340"/>
      <c r="EB11" s="340"/>
      <c r="EC11" s="340"/>
      <c r="ED11" s="340"/>
      <c r="EE11" s="340"/>
      <c r="EF11" s="340"/>
      <c r="EG11" s="340"/>
      <c r="EH11" s="340"/>
      <c r="EI11" s="340"/>
      <c r="EJ11" s="340"/>
      <c r="EK11" s="340"/>
      <c r="EL11" s="340"/>
      <c r="EM11" s="340"/>
      <c r="EN11" s="340"/>
      <c r="EO11" s="340"/>
      <c r="EP11" s="340"/>
      <c r="EQ11" s="340"/>
      <c r="ER11" s="340"/>
      <c r="ES11" s="340"/>
      <c r="ET11" s="340"/>
      <c r="EU11" s="340"/>
      <c r="EV11" s="340"/>
      <c r="EW11" s="340"/>
      <c r="EX11" s="340"/>
      <c r="EY11" s="340"/>
      <c r="EZ11" s="340"/>
      <c r="FA11" s="340"/>
      <c r="FB11" s="340"/>
      <c r="FC11" s="340"/>
      <c r="FD11" s="340"/>
      <c r="FE11" s="340"/>
      <c r="FF11" s="340"/>
      <c r="FG11" s="340"/>
      <c r="FH11" s="340"/>
      <c r="FI11" s="340"/>
      <c r="FJ11" s="340"/>
      <c r="FK11" s="340"/>
      <c r="FL11" s="340"/>
      <c r="FM11" s="340"/>
      <c r="FN11" s="340"/>
      <c r="FO11" s="340"/>
      <c r="FP11" s="340"/>
      <c r="FQ11" s="340"/>
      <c r="FR11" s="340"/>
      <c r="FS11" s="340"/>
      <c r="FT11" s="340"/>
      <c r="FU11" s="340"/>
      <c r="FV11" s="340"/>
      <c r="FW11" s="340"/>
      <c r="FX11" s="340"/>
      <c r="FY11" s="340"/>
      <c r="FZ11" s="340"/>
      <c r="GA11" s="340"/>
      <c r="GB11" s="340"/>
      <c r="GC11" s="340"/>
      <c r="GD11" s="340"/>
      <c r="GE11" s="340"/>
      <c r="GF11" s="340"/>
      <c r="GG11" s="340"/>
      <c r="GH11" s="340"/>
      <c r="GI11" s="340"/>
      <c r="GJ11" s="340"/>
      <c r="GK11" s="340"/>
      <c r="GL11" s="340"/>
      <c r="GM11" s="340"/>
      <c r="GN11" s="340"/>
      <c r="GO11" s="340"/>
      <c r="GP11" s="340"/>
      <c r="GQ11" s="340"/>
      <c r="GR11" s="340"/>
      <c r="GS11" s="340"/>
      <c r="GT11" s="340"/>
      <c r="GU11" s="340"/>
      <c r="GV11" s="340"/>
      <c r="GW11" s="340"/>
      <c r="GX11" s="340"/>
      <c r="GY11" s="340"/>
      <c r="GZ11" s="340"/>
      <c r="HA11" s="340"/>
      <c r="HB11" s="340"/>
      <c r="HC11" s="340"/>
      <c r="HD11" s="340"/>
      <c r="HE11" s="340"/>
      <c r="HF11" s="340"/>
      <c r="HG11" s="340"/>
      <c r="HH11" s="340"/>
      <c r="HI11" s="340"/>
      <c r="HJ11" s="340"/>
      <c r="HK11" s="340"/>
      <c r="HL11" s="340"/>
      <c r="HM11" s="340"/>
      <c r="HN11" s="340"/>
      <c r="HO11" s="340"/>
      <c r="HP11" s="340"/>
      <c r="HQ11" s="340"/>
      <c r="HR11" s="340"/>
      <c r="HS11" s="340"/>
      <c r="HT11" s="340"/>
      <c r="HU11" s="340"/>
      <c r="HV11" s="340"/>
      <c r="HW11" s="340"/>
      <c r="HX11" s="340"/>
      <c r="HY11" s="340"/>
      <c r="HZ11" s="340"/>
      <c r="IA11" s="340"/>
      <c r="IB11" s="340"/>
      <c r="IC11" s="340"/>
      <c r="ID11" s="340"/>
      <c r="IE11" s="340"/>
      <c r="IF11" s="340"/>
      <c r="IG11" s="340"/>
      <c r="IH11" s="340"/>
      <c r="II11" s="340"/>
      <c r="IJ11" s="340"/>
      <c r="IK11" s="340"/>
      <c r="IL11" s="340"/>
      <c r="IM11" s="340"/>
      <c r="IN11" s="340"/>
      <c r="IO11" s="340"/>
      <c r="IP11" s="340"/>
      <c r="IQ11" s="340"/>
      <c r="IR11" s="340"/>
    </row>
    <row r="12" spans="1:252" ht="18" customHeight="1">
      <c r="A12" s="240" t="s">
        <v>219</v>
      </c>
      <c r="B12" s="332" t="s">
        <v>215</v>
      </c>
      <c r="C12" s="310" t="s">
        <v>220</v>
      </c>
      <c r="D12" s="248">
        <v>41.6568</v>
      </c>
      <c r="E12" s="245">
        <v>41.6568</v>
      </c>
      <c r="F12" s="289">
        <v>41.6568</v>
      </c>
      <c r="G12" s="246">
        <v>41.6568</v>
      </c>
      <c r="H12" s="248">
        <v>0</v>
      </c>
      <c r="I12" s="248">
        <v>0</v>
      </c>
      <c r="J12" s="248">
        <v>0</v>
      </c>
      <c r="K12" s="245">
        <v>0</v>
      </c>
      <c r="L12" s="246">
        <v>0</v>
      </c>
      <c r="M12" s="248">
        <v>0</v>
      </c>
      <c r="N12" s="245">
        <v>0</v>
      </c>
      <c r="O12" s="289">
        <v>0</v>
      </c>
      <c r="P12" s="246">
        <v>0</v>
      </c>
      <c r="Q12" s="248">
        <v>0</v>
      </c>
      <c r="R12" s="245">
        <v>0</v>
      </c>
      <c r="S12" s="246">
        <v>0</v>
      </c>
      <c r="T12" s="248">
        <v>0</v>
      </c>
      <c r="U12" s="245">
        <v>0</v>
      </c>
      <c r="V12" s="246">
        <v>0</v>
      </c>
      <c r="W12" s="248">
        <v>0</v>
      </c>
      <c r="X12" s="245">
        <v>0</v>
      </c>
      <c r="Y12" s="289">
        <v>0</v>
      </c>
      <c r="Z12" s="246">
        <v>0</v>
      </c>
      <c r="AA12" s="248">
        <v>0</v>
      </c>
      <c r="AB12" s="245">
        <v>0</v>
      </c>
      <c r="AC12" s="246">
        <v>0</v>
      </c>
      <c r="AD12" s="248">
        <v>0</v>
      </c>
      <c r="AE12" s="245">
        <v>0</v>
      </c>
      <c r="AF12" s="246">
        <v>0</v>
      </c>
      <c r="AG12" s="248">
        <v>0</v>
      </c>
      <c r="AH12" s="248">
        <v>0</v>
      </c>
      <c r="AI12" s="248">
        <v>0</v>
      </c>
      <c r="AJ12" s="248">
        <v>0</v>
      </c>
      <c r="AK12" s="248">
        <v>0</v>
      </c>
      <c r="AL12" s="248">
        <v>0</v>
      </c>
      <c r="AM12" s="248">
        <v>0</v>
      </c>
      <c r="AN12" s="245">
        <v>0</v>
      </c>
      <c r="AO12" s="340"/>
      <c r="AP12" s="340"/>
      <c r="AQ12" s="340"/>
      <c r="AR12" s="340"/>
      <c r="AS12" s="340"/>
      <c r="AT12" s="340"/>
      <c r="AU12" s="340"/>
      <c r="AV12" s="340"/>
      <c r="AW12" s="340"/>
      <c r="AX12" s="340"/>
      <c r="AY12" s="340"/>
      <c r="AZ12" s="340"/>
      <c r="BA12" s="340"/>
      <c r="BB12" s="340"/>
      <c r="BC12" s="340"/>
      <c r="BD12" s="340"/>
      <c r="BE12" s="340"/>
      <c r="BF12" s="340"/>
      <c r="BG12" s="340"/>
      <c r="BH12" s="340"/>
      <c r="BI12" s="340"/>
      <c r="BJ12" s="340"/>
      <c r="BK12" s="340"/>
      <c r="BL12" s="340"/>
      <c r="BM12" s="340"/>
      <c r="BN12" s="340"/>
      <c r="BO12" s="340"/>
      <c r="BP12" s="340"/>
      <c r="BQ12" s="340"/>
      <c r="BR12" s="340"/>
      <c r="BS12" s="340"/>
      <c r="BT12" s="340"/>
      <c r="BU12" s="340"/>
      <c r="BV12" s="340"/>
      <c r="BW12" s="340"/>
      <c r="BX12" s="340"/>
      <c r="BY12" s="340"/>
      <c r="BZ12" s="340"/>
      <c r="CA12" s="340"/>
      <c r="CB12" s="340"/>
      <c r="CC12" s="340"/>
      <c r="CD12" s="340"/>
      <c r="CE12" s="340"/>
      <c r="CF12" s="340"/>
      <c r="CG12" s="340"/>
      <c r="CH12" s="340"/>
      <c r="CI12" s="340"/>
      <c r="CJ12" s="340"/>
      <c r="CK12" s="340"/>
      <c r="CL12" s="340"/>
      <c r="CM12" s="340"/>
      <c r="CN12" s="340"/>
      <c r="CO12" s="340"/>
      <c r="CP12" s="340"/>
      <c r="CQ12" s="340"/>
      <c r="CR12" s="340"/>
      <c r="CS12" s="340"/>
      <c r="CT12" s="340"/>
      <c r="CU12" s="340"/>
      <c r="CV12" s="340"/>
      <c r="CW12" s="340"/>
      <c r="CX12" s="340"/>
      <c r="CY12" s="340"/>
      <c r="CZ12" s="340"/>
      <c r="DA12" s="340"/>
      <c r="DB12" s="340"/>
      <c r="DC12" s="340"/>
      <c r="DD12" s="340"/>
      <c r="DE12" s="340"/>
      <c r="DF12" s="340"/>
      <c r="DG12" s="340"/>
      <c r="DH12" s="340"/>
      <c r="DI12" s="340"/>
      <c r="DJ12" s="340"/>
      <c r="DK12" s="340"/>
      <c r="DL12" s="340"/>
      <c r="DM12" s="340"/>
      <c r="DN12" s="340"/>
      <c r="DO12" s="340"/>
      <c r="DP12" s="340"/>
      <c r="DQ12" s="340"/>
      <c r="DR12" s="340"/>
      <c r="DS12" s="340"/>
      <c r="DT12" s="340"/>
      <c r="DU12" s="340"/>
      <c r="DV12" s="340"/>
      <c r="DW12" s="340"/>
      <c r="DX12" s="340"/>
      <c r="DY12" s="340"/>
      <c r="DZ12" s="340"/>
      <c r="EA12" s="340"/>
      <c r="EB12" s="340"/>
      <c r="EC12" s="340"/>
      <c r="ED12" s="340"/>
      <c r="EE12" s="340"/>
      <c r="EF12" s="340"/>
      <c r="EG12" s="340"/>
      <c r="EH12" s="340"/>
      <c r="EI12" s="340"/>
      <c r="EJ12" s="340"/>
      <c r="EK12" s="340"/>
      <c r="EL12" s="340"/>
      <c r="EM12" s="340"/>
      <c r="EN12" s="340"/>
      <c r="EO12" s="340"/>
      <c r="EP12" s="340"/>
      <c r="EQ12" s="340"/>
      <c r="ER12" s="340"/>
      <c r="ES12" s="340"/>
      <c r="ET12" s="340"/>
      <c r="EU12" s="340"/>
      <c r="EV12" s="340"/>
      <c r="EW12" s="340"/>
      <c r="EX12" s="340"/>
      <c r="EY12" s="340"/>
      <c r="EZ12" s="340"/>
      <c r="FA12" s="340"/>
      <c r="FB12" s="340"/>
      <c r="FC12" s="340"/>
      <c r="FD12" s="340"/>
      <c r="FE12" s="340"/>
      <c r="FF12" s="340"/>
      <c r="FG12" s="340"/>
      <c r="FH12" s="340"/>
      <c r="FI12" s="340"/>
      <c r="FJ12" s="340"/>
      <c r="FK12" s="340"/>
      <c r="FL12" s="340"/>
      <c r="FM12" s="340"/>
      <c r="FN12" s="340"/>
      <c r="FO12" s="340"/>
      <c r="FP12" s="340"/>
      <c r="FQ12" s="340"/>
      <c r="FR12" s="340"/>
      <c r="FS12" s="340"/>
      <c r="FT12" s="340"/>
      <c r="FU12" s="340"/>
      <c r="FV12" s="340"/>
      <c r="FW12" s="340"/>
      <c r="FX12" s="340"/>
      <c r="FY12" s="340"/>
      <c r="FZ12" s="340"/>
      <c r="GA12" s="340"/>
      <c r="GB12" s="340"/>
      <c r="GC12" s="340"/>
      <c r="GD12" s="340"/>
      <c r="GE12" s="340"/>
      <c r="GF12" s="340"/>
      <c r="GG12" s="340"/>
      <c r="GH12" s="340"/>
      <c r="GI12" s="340"/>
      <c r="GJ12" s="340"/>
      <c r="GK12" s="340"/>
      <c r="GL12" s="340"/>
      <c r="GM12" s="340"/>
      <c r="GN12" s="340"/>
      <c r="GO12" s="340"/>
      <c r="GP12" s="340"/>
      <c r="GQ12" s="340"/>
      <c r="GR12" s="340"/>
      <c r="GS12" s="340"/>
      <c r="GT12" s="340"/>
      <c r="GU12" s="340"/>
      <c r="GV12" s="340"/>
      <c r="GW12" s="340"/>
      <c r="GX12" s="340"/>
      <c r="GY12" s="340"/>
      <c r="GZ12" s="340"/>
      <c r="HA12" s="340"/>
      <c r="HB12" s="340"/>
      <c r="HC12" s="340"/>
      <c r="HD12" s="340"/>
      <c r="HE12" s="340"/>
      <c r="HF12" s="340"/>
      <c r="HG12" s="340"/>
      <c r="HH12" s="340"/>
      <c r="HI12" s="340"/>
      <c r="HJ12" s="340"/>
      <c r="HK12" s="340"/>
      <c r="HL12" s="340"/>
      <c r="HM12" s="340"/>
      <c r="HN12" s="340"/>
      <c r="HO12" s="340"/>
      <c r="HP12" s="340"/>
      <c r="HQ12" s="340"/>
      <c r="HR12" s="340"/>
      <c r="HS12" s="340"/>
      <c r="HT12" s="340"/>
      <c r="HU12" s="340"/>
      <c r="HV12" s="340"/>
      <c r="HW12" s="340"/>
      <c r="HX12" s="340"/>
      <c r="HY12" s="340"/>
      <c r="HZ12" s="340"/>
      <c r="IA12" s="340"/>
      <c r="IB12" s="340"/>
      <c r="IC12" s="340"/>
      <c r="ID12" s="340"/>
      <c r="IE12" s="340"/>
      <c r="IF12" s="340"/>
      <c r="IG12" s="340"/>
      <c r="IH12" s="340"/>
      <c r="II12" s="340"/>
      <c r="IJ12" s="340"/>
      <c r="IK12" s="340"/>
      <c r="IL12" s="340"/>
      <c r="IM12" s="340"/>
      <c r="IN12" s="340"/>
      <c r="IO12" s="340"/>
      <c r="IP12" s="340"/>
      <c r="IQ12" s="340"/>
      <c r="IR12" s="340"/>
    </row>
    <row r="13" spans="1:252" ht="18" customHeight="1">
      <c r="A13" s="240" t="s">
        <v>221</v>
      </c>
      <c r="B13" s="332" t="s">
        <v>215</v>
      </c>
      <c r="C13" s="310" t="s">
        <v>222</v>
      </c>
      <c r="D13" s="248">
        <v>150.3192</v>
      </c>
      <c r="E13" s="245">
        <v>150.3192</v>
      </c>
      <c r="F13" s="289">
        <v>150.3192</v>
      </c>
      <c r="G13" s="246">
        <v>134.3192</v>
      </c>
      <c r="H13" s="248">
        <v>16</v>
      </c>
      <c r="I13" s="248">
        <v>0</v>
      </c>
      <c r="J13" s="248">
        <v>0</v>
      </c>
      <c r="K13" s="245">
        <v>0</v>
      </c>
      <c r="L13" s="246">
        <v>0</v>
      </c>
      <c r="M13" s="248">
        <v>0</v>
      </c>
      <c r="N13" s="245">
        <v>0</v>
      </c>
      <c r="O13" s="289">
        <v>0</v>
      </c>
      <c r="P13" s="246">
        <v>0</v>
      </c>
      <c r="Q13" s="248">
        <v>0</v>
      </c>
      <c r="R13" s="245">
        <v>0</v>
      </c>
      <c r="S13" s="246">
        <v>0</v>
      </c>
      <c r="T13" s="248">
        <v>0</v>
      </c>
      <c r="U13" s="245">
        <v>0</v>
      </c>
      <c r="V13" s="246">
        <v>0</v>
      </c>
      <c r="W13" s="248">
        <v>0</v>
      </c>
      <c r="X13" s="245">
        <v>0</v>
      </c>
      <c r="Y13" s="289">
        <v>0</v>
      </c>
      <c r="Z13" s="246">
        <v>0</v>
      </c>
      <c r="AA13" s="248">
        <v>0</v>
      </c>
      <c r="AB13" s="245">
        <v>0</v>
      </c>
      <c r="AC13" s="246">
        <v>0</v>
      </c>
      <c r="AD13" s="248">
        <v>0</v>
      </c>
      <c r="AE13" s="245">
        <v>0</v>
      </c>
      <c r="AF13" s="246">
        <v>0</v>
      </c>
      <c r="AG13" s="248">
        <v>0</v>
      </c>
      <c r="AH13" s="248">
        <v>0</v>
      </c>
      <c r="AI13" s="248">
        <v>0</v>
      </c>
      <c r="AJ13" s="248">
        <v>0</v>
      </c>
      <c r="AK13" s="248">
        <v>0</v>
      </c>
      <c r="AL13" s="248">
        <v>0</v>
      </c>
      <c r="AM13" s="248">
        <v>0</v>
      </c>
      <c r="AN13" s="245">
        <v>0</v>
      </c>
      <c r="AO13" s="340"/>
      <c r="AP13" s="340"/>
      <c r="AQ13" s="340"/>
      <c r="AR13" s="340"/>
      <c r="AS13" s="340"/>
      <c r="AT13" s="340"/>
      <c r="AU13" s="340"/>
      <c r="AV13" s="340"/>
      <c r="AW13" s="340"/>
      <c r="AX13" s="340"/>
      <c r="AY13" s="340"/>
      <c r="AZ13" s="340"/>
      <c r="BA13" s="340"/>
      <c r="BB13" s="340"/>
      <c r="BC13" s="340"/>
      <c r="BD13" s="340"/>
      <c r="BE13" s="340"/>
      <c r="BF13" s="340"/>
      <c r="BG13" s="340"/>
      <c r="BH13" s="340"/>
      <c r="BI13" s="340"/>
      <c r="BJ13" s="340"/>
      <c r="BK13" s="340"/>
      <c r="BL13" s="340"/>
      <c r="BM13" s="340"/>
      <c r="BN13" s="340"/>
      <c r="BO13" s="340"/>
      <c r="BP13" s="340"/>
      <c r="BQ13" s="340"/>
      <c r="BR13" s="340"/>
      <c r="BS13" s="340"/>
      <c r="BT13" s="340"/>
      <c r="BU13" s="340"/>
      <c r="BV13" s="340"/>
      <c r="BW13" s="340"/>
      <c r="BX13" s="340"/>
      <c r="BY13" s="340"/>
      <c r="BZ13" s="340"/>
      <c r="CA13" s="340"/>
      <c r="CB13" s="340"/>
      <c r="CC13" s="340"/>
      <c r="CD13" s="340"/>
      <c r="CE13" s="340"/>
      <c r="CF13" s="340"/>
      <c r="CG13" s="340"/>
      <c r="CH13" s="340"/>
      <c r="CI13" s="340"/>
      <c r="CJ13" s="340"/>
      <c r="CK13" s="340"/>
      <c r="CL13" s="340"/>
      <c r="CM13" s="340"/>
      <c r="CN13" s="340"/>
      <c r="CO13" s="340"/>
      <c r="CP13" s="340"/>
      <c r="CQ13" s="340"/>
      <c r="CR13" s="340"/>
      <c r="CS13" s="340"/>
      <c r="CT13" s="340"/>
      <c r="CU13" s="340"/>
      <c r="CV13" s="340"/>
      <c r="CW13" s="340"/>
      <c r="CX13" s="340"/>
      <c r="CY13" s="340"/>
      <c r="CZ13" s="340"/>
      <c r="DA13" s="340"/>
      <c r="DB13" s="340"/>
      <c r="DC13" s="340"/>
      <c r="DD13" s="340"/>
      <c r="DE13" s="340"/>
      <c r="DF13" s="340"/>
      <c r="DG13" s="340"/>
      <c r="DH13" s="340"/>
      <c r="DI13" s="340"/>
      <c r="DJ13" s="340"/>
      <c r="DK13" s="340"/>
      <c r="DL13" s="340"/>
      <c r="DM13" s="340"/>
      <c r="DN13" s="340"/>
      <c r="DO13" s="340"/>
      <c r="DP13" s="340"/>
      <c r="DQ13" s="340"/>
      <c r="DR13" s="340"/>
      <c r="DS13" s="340"/>
      <c r="DT13" s="340"/>
      <c r="DU13" s="340"/>
      <c r="DV13" s="340"/>
      <c r="DW13" s="340"/>
      <c r="DX13" s="340"/>
      <c r="DY13" s="340"/>
      <c r="DZ13" s="340"/>
      <c r="EA13" s="340"/>
      <c r="EB13" s="340"/>
      <c r="EC13" s="340"/>
      <c r="ED13" s="340"/>
      <c r="EE13" s="340"/>
      <c r="EF13" s="340"/>
      <c r="EG13" s="340"/>
      <c r="EH13" s="340"/>
      <c r="EI13" s="340"/>
      <c r="EJ13" s="340"/>
      <c r="EK13" s="340"/>
      <c r="EL13" s="340"/>
      <c r="EM13" s="340"/>
      <c r="EN13" s="340"/>
      <c r="EO13" s="340"/>
      <c r="EP13" s="340"/>
      <c r="EQ13" s="340"/>
      <c r="ER13" s="340"/>
      <c r="ES13" s="340"/>
      <c r="ET13" s="340"/>
      <c r="EU13" s="340"/>
      <c r="EV13" s="340"/>
      <c r="EW13" s="340"/>
      <c r="EX13" s="340"/>
      <c r="EY13" s="340"/>
      <c r="EZ13" s="340"/>
      <c r="FA13" s="340"/>
      <c r="FB13" s="340"/>
      <c r="FC13" s="340"/>
      <c r="FD13" s="340"/>
      <c r="FE13" s="340"/>
      <c r="FF13" s="340"/>
      <c r="FG13" s="340"/>
      <c r="FH13" s="340"/>
      <c r="FI13" s="340"/>
      <c r="FJ13" s="340"/>
      <c r="FK13" s="340"/>
      <c r="FL13" s="340"/>
      <c r="FM13" s="340"/>
      <c r="FN13" s="340"/>
      <c r="FO13" s="340"/>
      <c r="FP13" s="340"/>
      <c r="FQ13" s="340"/>
      <c r="FR13" s="340"/>
      <c r="FS13" s="340"/>
      <c r="FT13" s="340"/>
      <c r="FU13" s="340"/>
      <c r="FV13" s="340"/>
      <c r="FW13" s="340"/>
      <c r="FX13" s="340"/>
      <c r="FY13" s="340"/>
      <c r="FZ13" s="340"/>
      <c r="GA13" s="340"/>
      <c r="GB13" s="340"/>
      <c r="GC13" s="340"/>
      <c r="GD13" s="340"/>
      <c r="GE13" s="340"/>
      <c r="GF13" s="340"/>
      <c r="GG13" s="340"/>
      <c r="GH13" s="340"/>
      <c r="GI13" s="340"/>
      <c r="GJ13" s="340"/>
      <c r="GK13" s="340"/>
      <c r="GL13" s="340"/>
      <c r="GM13" s="340"/>
      <c r="GN13" s="340"/>
      <c r="GO13" s="340"/>
      <c r="GP13" s="340"/>
      <c r="GQ13" s="340"/>
      <c r="GR13" s="340"/>
      <c r="GS13" s="340"/>
      <c r="GT13" s="340"/>
      <c r="GU13" s="340"/>
      <c r="GV13" s="340"/>
      <c r="GW13" s="340"/>
      <c r="GX13" s="340"/>
      <c r="GY13" s="340"/>
      <c r="GZ13" s="340"/>
      <c r="HA13" s="340"/>
      <c r="HB13" s="340"/>
      <c r="HC13" s="340"/>
      <c r="HD13" s="340"/>
      <c r="HE13" s="340"/>
      <c r="HF13" s="340"/>
      <c r="HG13" s="340"/>
      <c r="HH13" s="340"/>
      <c r="HI13" s="340"/>
      <c r="HJ13" s="340"/>
      <c r="HK13" s="340"/>
      <c r="HL13" s="340"/>
      <c r="HM13" s="340"/>
      <c r="HN13" s="340"/>
      <c r="HO13" s="340"/>
      <c r="HP13" s="340"/>
      <c r="HQ13" s="340"/>
      <c r="HR13" s="340"/>
      <c r="HS13" s="340"/>
      <c r="HT13" s="340"/>
      <c r="HU13" s="340"/>
      <c r="HV13" s="340"/>
      <c r="HW13" s="340"/>
      <c r="HX13" s="340"/>
      <c r="HY13" s="340"/>
      <c r="HZ13" s="340"/>
      <c r="IA13" s="340"/>
      <c r="IB13" s="340"/>
      <c r="IC13" s="340"/>
      <c r="ID13" s="340"/>
      <c r="IE13" s="340"/>
      <c r="IF13" s="340"/>
      <c r="IG13" s="340"/>
      <c r="IH13" s="340"/>
      <c r="II13" s="340"/>
      <c r="IJ13" s="340"/>
      <c r="IK13" s="340"/>
      <c r="IL13" s="340"/>
      <c r="IM13" s="340"/>
      <c r="IN13" s="340"/>
      <c r="IO13" s="340"/>
      <c r="IP13" s="340"/>
      <c r="IQ13" s="340"/>
      <c r="IR13" s="340"/>
    </row>
    <row r="14" spans="1:252" ht="18" customHeight="1">
      <c r="A14" s="240" t="s">
        <v>223</v>
      </c>
      <c r="B14" s="332"/>
      <c r="C14" s="310" t="s">
        <v>224</v>
      </c>
      <c r="D14" s="248">
        <v>746.6368</v>
      </c>
      <c r="E14" s="245">
        <v>746.6368</v>
      </c>
      <c r="F14" s="289">
        <v>746.6368</v>
      </c>
      <c r="G14" s="246">
        <v>114.476</v>
      </c>
      <c r="H14" s="248">
        <v>632.1608</v>
      </c>
      <c r="I14" s="248">
        <v>0</v>
      </c>
      <c r="J14" s="248">
        <v>0</v>
      </c>
      <c r="K14" s="245">
        <v>0</v>
      </c>
      <c r="L14" s="246">
        <v>0</v>
      </c>
      <c r="M14" s="248">
        <v>0</v>
      </c>
      <c r="N14" s="245">
        <v>0</v>
      </c>
      <c r="O14" s="289">
        <v>0</v>
      </c>
      <c r="P14" s="246">
        <v>0</v>
      </c>
      <c r="Q14" s="248">
        <v>0</v>
      </c>
      <c r="R14" s="245">
        <v>0</v>
      </c>
      <c r="S14" s="246">
        <v>0</v>
      </c>
      <c r="T14" s="248">
        <v>0</v>
      </c>
      <c r="U14" s="245">
        <v>0</v>
      </c>
      <c r="V14" s="246">
        <v>0</v>
      </c>
      <c r="W14" s="248">
        <v>0</v>
      </c>
      <c r="X14" s="245">
        <v>0</v>
      </c>
      <c r="Y14" s="289">
        <v>0</v>
      </c>
      <c r="Z14" s="246">
        <v>0</v>
      </c>
      <c r="AA14" s="248">
        <v>0</v>
      </c>
      <c r="AB14" s="245">
        <v>0</v>
      </c>
      <c r="AC14" s="246">
        <v>0</v>
      </c>
      <c r="AD14" s="248">
        <v>0</v>
      </c>
      <c r="AE14" s="245">
        <v>0</v>
      </c>
      <c r="AF14" s="246">
        <v>0</v>
      </c>
      <c r="AG14" s="248">
        <v>0</v>
      </c>
      <c r="AH14" s="248">
        <v>0</v>
      </c>
      <c r="AI14" s="248">
        <v>0</v>
      </c>
      <c r="AJ14" s="248">
        <v>0</v>
      </c>
      <c r="AK14" s="248">
        <v>0</v>
      </c>
      <c r="AL14" s="248">
        <v>0</v>
      </c>
      <c r="AM14" s="248">
        <v>0</v>
      </c>
      <c r="AN14" s="245">
        <v>0</v>
      </c>
      <c r="AO14" s="340"/>
      <c r="AP14" s="340"/>
      <c r="AQ14" s="340"/>
      <c r="AR14" s="340"/>
      <c r="AS14" s="340"/>
      <c r="AT14" s="340"/>
      <c r="AU14" s="340"/>
      <c r="AV14" s="340"/>
      <c r="AW14" s="340"/>
      <c r="AX14" s="340"/>
      <c r="AY14" s="340"/>
      <c r="AZ14" s="340"/>
      <c r="BA14" s="340"/>
      <c r="BB14" s="340"/>
      <c r="BC14" s="340"/>
      <c r="BD14" s="340"/>
      <c r="BE14" s="340"/>
      <c r="BF14" s="340"/>
      <c r="BG14" s="340"/>
      <c r="BH14" s="340"/>
      <c r="BI14" s="340"/>
      <c r="BJ14" s="340"/>
      <c r="BK14" s="340"/>
      <c r="BL14" s="340"/>
      <c r="BM14" s="340"/>
      <c r="BN14" s="340"/>
      <c r="BO14" s="340"/>
      <c r="BP14" s="340"/>
      <c r="BQ14" s="340"/>
      <c r="BR14" s="340"/>
      <c r="BS14" s="340"/>
      <c r="BT14" s="340"/>
      <c r="BU14" s="340"/>
      <c r="BV14" s="340"/>
      <c r="BW14" s="340"/>
      <c r="BX14" s="340"/>
      <c r="BY14" s="340"/>
      <c r="BZ14" s="340"/>
      <c r="CA14" s="340"/>
      <c r="CB14" s="340"/>
      <c r="CC14" s="340"/>
      <c r="CD14" s="340"/>
      <c r="CE14" s="340"/>
      <c r="CF14" s="340"/>
      <c r="CG14" s="340"/>
      <c r="CH14" s="340"/>
      <c r="CI14" s="340"/>
      <c r="CJ14" s="340"/>
      <c r="CK14" s="340"/>
      <c r="CL14" s="340"/>
      <c r="CM14" s="340"/>
      <c r="CN14" s="340"/>
      <c r="CO14" s="340"/>
      <c r="CP14" s="340"/>
      <c r="CQ14" s="340"/>
      <c r="CR14" s="340"/>
      <c r="CS14" s="340"/>
      <c r="CT14" s="340"/>
      <c r="CU14" s="340"/>
      <c r="CV14" s="340"/>
      <c r="CW14" s="340"/>
      <c r="CX14" s="340"/>
      <c r="CY14" s="340"/>
      <c r="CZ14" s="340"/>
      <c r="DA14" s="340"/>
      <c r="DB14" s="340"/>
      <c r="DC14" s="340"/>
      <c r="DD14" s="340"/>
      <c r="DE14" s="340"/>
      <c r="DF14" s="340"/>
      <c r="DG14" s="340"/>
      <c r="DH14" s="340"/>
      <c r="DI14" s="340"/>
      <c r="DJ14" s="340"/>
      <c r="DK14" s="340"/>
      <c r="DL14" s="340"/>
      <c r="DM14" s="340"/>
      <c r="DN14" s="340"/>
      <c r="DO14" s="340"/>
      <c r="DP14" s="340"/>
      <c r="DQ14" s="340"/>
      <c r="DR14" s="340"/>
      <c r="DS14" s="340"/>
      <c r="DT14" s="340"/>
      <c r="DU14" s="340"/>
      <c r="DV14" s="340"/>
      <c r="DW14" s="340"/>
      <c r="DX14" s="340"/>
      <c r="DY14" s="340"/>
      <c r="DZ14" s="340"/>
      <c r="EA14" s="340"/>
      <c r="EB14" s="340"/>
      <c r="EC14" s="340"/>
      <c r="ED14" s="340"/>
      <c r="EE14" s="340"/>
      <c r="EF14" s="340"/>
      <c r="EG14" s="340"/>
      <c r="EH14" s="340"/>
      <c r="EI14" s="340"/>
      <c r="EJ14" s="340"/>
      <c r="EK14" s="340"/>
      <c r="EL14" s="340"/>
      <c r="EM14" s="340"/>
      <c r="EN14" s="340"/>
      <c r="EO14" s="340"/>
      <c r="EP14" s="340"/>
      <c r="EQ14" s="340"/>
      <c r="ER14" s="340"/>
      <c r="ES14" s="340"/>
      <c r="ET14" s="340"/>
      <c r="EU14" s="340"/>
      <c r="EV14" s="340"/>
      <c r="EW14" s="340"/>
      <c r="EX14" s="340"/>
      <c r="EY14" s="340"/>
      <c r="EZ14" s="340"/>
      <c r="FA14" s="340"/>
      <c r="FB14" s="340"/>
      <c r="FC14" s="340"/>
      <c r="FD14" s="340"/>
      <c r="FE14" s="340"/>
      <c r="FF14" s="340"/>
      <c r="FG14" s="340"/>
      <c r="FH14" s="340"/>
      <c r="FI14" s="340"/>
      <c r="FJ14" s="340"/>
      <c r="FK14" s="340"/>
      <c r="FL14" s="340"/>
      <c r="FM14" s="340"/>
      <c r="FN14" s="340"/>
      <c r="FO14" s="340"/>
      <c r="FP14" s="340"/>
      <c r="FQ14" s="340"/>
      <c r="FR14" s="340"/>
      <c r="FS14" s="340"/>
      <c r="FT14" s="340"/>
      <c r="FU14" s="340"/>
      <c r="FV14" s="340"/>
      <c r="FW14" s="340"/>
      <c r="FX14" s="340"/>
      <c r="FY14" s="340"/>
      <c r="FZ14" s="340"/>
      <c r="GA14" s="340"/>
      <c r="GB14" s="340"/>
      <c r="GC14" s="340"/>
      <c r="GD14" s="340"/>
      <c r="GE14" s="340"/>
      <c r="GF14" s="340"/>
      <c r="GG14" s="340"/>
      <c r="GH14" s="340"/>
      <c r="GI14" s="340"/>
      <c r="GJ14" s="340"/>
      <c r="GK14" s="340"/>
      <c r="GL14" s="340"/>
      <c r="GM14" s="340"/>
      <c r="GN14" s="340"/>
      <c r="GO14" s="340"/>
      <c r="GP14" s="340"/>
      <c r="GQ14" s="340"/>
      <c r="GR14" s="340"/>
      <c r="GS14" s="340"/>
      <c r="GT14" s="340"/>
      <c r="GU14" s="340"/>
      <c r="GV14" s="340"/>
      <c r="GW14" s="340"/>
      <c r="GX14" s="340"/>
      <c r="GY14" s="340"/>
      <c r="GZ14" s="340"/>
      <c r="HA14" s="340"/>
      <c r="HB14" s="340"/>
      <c r="HC14" s="340"/>
      <c r="HD14" s="340"/>
      <c r="HE14" s="340"/>
      <c r="HF14" s="340"/>
      <c r="HG14" s="340"/>
      <c r="HH14" s="340"/>
      <c r="HI14" s="340"/>
      <c r="HJ14" s="340"/>
      <c r="HK14" s="340"/>
      <c r="HL14" s="340"/>
      <c r="HM14" s="340"/>
      <c r="HN14" s="340"/>
      <c r="HO14" s="340"/>
      <c r="HP14" s="340"/>
      <c r="HQ14" s="340"/>
      <c r="HR14" s="340"/>
      <c r="HS14" s="340"/>
      <c r="HT14" s="340"/>
      <c r="HU14" s="340"/>
      <c r="HV14" s="340"/>
      <c r="HW14" s="340"/>
      <c r="HX14" s="340"/>
      <c r="HY14" s="340"/>
      <c r="HZ14" s="340"/>
      <c r="IA14" s="340"/>
      <c r="IB14" s="340"/>
      <c r="IC14" s="340"/>
      <c r="ID14" s="340"/>
      <c r="IE14" s="340"/>
      <c r="IF14" s="340"/>
      <c r="IG14" s="340"/>
      <c r="IH14" s="340"/>
      <c r="II14" s="340"/>
      <c r="IJ14" s="340"/>
      <c r="IK14" s="340"/>
      <c r="IL14" s="340"/>
      <c r="IM14" s="340"/>
      <c r="IN14" s="340"/>
      <c r="IO14" s="340"/>
      <c r="IP14" s="340"/>
      <c r="IQ14" s="340"/>
      <c r="IR14" s="340"/>
    </row>
    <row r="15" spans="1:252" ht="18" customHeight="1">
      <c r="A15" s="240" t="s">
        <v>225</v>
      </c>
      <c r="B15" s="332" t="s">
        <v>215</v>
      </c>
      <c r="C15" s="310" t="s">
        <v>226</v>
      </c>
      <c r="D15" s="248">
        <v>245.4268</v>
      </c>
      <c r="E15" s="245">
        <v>245.4268</v>
      </c>
      <c r="F15" s="289">
        <v>245.4268</v>
      </c>
      <c r="G15" s="246">
        <v>65.076</v>
      </c>
      <c r="H15" s="248">
        <v>180.3508</v>
      </c>
      <c r="I15" s="248">
        <v>0</v>
      </c>
      <c r="J15" s="248">
        <v>0</v>
      </c>
      <c r="K15" s="245">
        <v>0</v>
      </c>
      <c r="L15" s="246">
        <v>0</v>
      </c>
      <c r="M15" s="248">
        <v>0</v>
      </c>
      <c r="N15" s="245">
        <v>0</v>
      </c>
      <c r="O15" s="289">
        <v>0</v>
      </c>
      <c r="P15" s="246">
        <v>0</v>
      </c>
      <c r="Q15" s="248">
        <v>0</v>
      </c>
      <c r="R15" s="245">
        <v>0</v>
      </c>
      <c r="S15" s="246">
        <v>0</v>
      </c>
      <c r="T15" s="248">
        <v>0</v>
      </c>
      <c r="U15" s="245">
        <v>0</v>
      </c>
      <c r="V15" s="246">
        <v>0</v>
      </c>
      <c r="W15" s="248">
        <v>0</v>
      </c>
      <c r="X15" s="245">
        <v>0</v>
      </c>
      <c r="Y15" s="289">
        <v>0</v>
      </c>
      <c r="Z15" s="246">
        <v>0</v>
      </c>
      <c r="AA15" s="248">
        <v>0</v>
      </c>
      <c r="AB15" s="245">
        <v>0</v>
      </c>
      <c r="AC15" s="246">
        <v>0</v>
      </c>
      <c r="AD15" s="248">
        <v>0</v>
      </c>
      <c r="AE15" s="245">
        <v>0</v>
      </c>
      <c r="AF15" s="246">
        <v>0</v>
      </c>
      <c r="AG15" s="248">
        <v>0</v>
      </c>
      <c r="AH15" s="248">
        <v>0</v>
      </c>
      <c r="AI15" s="248">
        <v>0</v>
      </c>
      <c r="AJ15" s="248">
        <v>0</v>
      </c>
      <c r="AK15" s="248">
        <v>0</v>
      </c>
      <c r="AL15" s="248">
        <v>0</v>
      </c>
      <c r="AM15" s="248">
        <v>0</v>
      </c>
      <c r="AN15" s="245">
        <v>0</v>
      </c>
      <c r="AO15" s="340"/>
      <c r="AP15" s="340"/>
      <c r="AQ15" s="340"/>
      <c r="AR15" s="340"/>
      <c r="AS15" s="340"/>
      <c r="AT15" s="340"/>
      <c r="AU15" s="340"/>
      <c r="AV15" s="340"/>
      <c r="AW15" s="340"/>
      <c r="AX15" s="340"/>
      <c r="AY15" s="340"/>
      <c r="AZ15" s="340"/>
      <c r="BA15" s="340"/>
      <c r="BB15" s="340"/>
      <c r="BC15" s="340"/>
      <c r="BD15" s="340"/>
      <c r="BE15" s="340"/>
      <c r="BF15" s="340"/>
      <c r="BG15" s="340"/>
      <c r="BH15" s="340"/>
      <c r="BI15" s="340"/>
      <c r="BJ15" s="340"/>
      <c r="BK15" s="340"/>
      <c r="BL15" s="340"/>
      <c r="BM15" s="340"/>
      <c r="BN15" s="340"/>
      <c r="BO15" s="340"/>
      <c r="BP15" s="340"/>
      <c r="BQ15" s="340"/>
      <c r="BR15" s="340"/>
      <c r="BS15" s="340"/>
      <c r="BT15" s="340"/>
      <c r="BU15" s="340"/>
      <c r="BV15" s="340"/>
      <c r="BW15" s="340"/>
      <c r="BX15" s="340"/>
      <c r="BY15" s="340"/>
      <c r="BZ15" s="340"/>
      <c r="CA15" s="340"/>
      <c r="CB15" s="340"/>
      <c r="CC15" s="340"/>
      <c r="CD15" s="340"/>
      <c r="CE15" s="340"/>
      <c r="CF15" s="340"/>
      <c r="CG15" s="340"/>
      <c r="CH15" s="340"/>
      <c r="CI15" s="340"/>
      <c r="CJ15" s="340"/>
      <c r="CK15" s="340"/>
      <c r="CL15" s="340"/>
      <c r="CM15" s="340"/>
      <c r="CN15" s="340"/>
      <c r="CO15" s="340"/>
      <c r="CP15" s="340"/>
      <c r="CQ15" s="340"/>
      <c r="CR15" s="340"/>
      <c r="CS15" s="340"/>
      <c r="CT15" s="340"/>
      <c r="CU15" s="340"/>
      <c r="CV15" s="340"/>
      <c r="CW15" s="340"/>
      <c r="CX15" s="340"/>
      <c r="CY15" s="340"/>
      <c r="CZ15" s="340"/>
      <c r="DA15" s="340"/>
      <c r="DB15" s="340"/>
      <c r="DC15" s="340"/>
      <c r="DD15" s="340"/>
      <c r="DE15" s="340"/>
      <c r="DF15" s="340"/>
      <c r="DG15" s="340"/>
      <c r="DH15" s="340"/>
      <c r="DI15" s="340"/>
      <c r="DJ15" s="340"/>
      <c r="DK15" s="340"/>
      <c r="DL15" s="340"/>
      <c r="DM15" s="340"/>
      <c r="DN15" s="340"/>
      <c r="DO15" s="340"/>
      <c r="DP15" s="340"/>
      <c r="DQ15" s="340"/>
      <c r="DR15" s="340"/>
      <c r="DS15" s="340"/>
      <c r="DT15" s="340"/>
      <c r="DU15" s="340"/>
      <c r="DV15" s="340"/>
      <c r="DW15" s="340"/>
      <c r="DX15" s="340"/>
      <c r="DY15" s="340"/>
      <c r="DZ15" s="340"/>
      <c r="EA15" s="340"/>
      <c r="EB15" s="340"/>
      <c r="EC15" s="340"/>
      <c r="ED15" s="340"/>
      <c r="EE15" s="340"/>
      <c r="EF15" s="340"/>
      <c r="EG15" s="340"/>
      <c r="EH15" s="340"/>
      <c r="EI15" s="340"/>
      <c r="EJ15" s="340"/>
      <c r="EK15" s="340"/>
      <c r="EL15" s="340"/>
      <c r="EM15" s="340"/>
      <c r="EN15" s="340"/>
      <c r="EO15" s="340"/>
      <c r="EP15" s="340"/>
      <c r="EQ15" s="340"/>
      <c r="ER15" s="340"/>
      <c r="ES15" s="340"/>
      <c r="ET15" s="340"/>
      <c r="EU15" s="340"/>
      <c r="EV15" s="340"/>
      <c r="EW15" s="340"/>
      <c r="EX15" s="340"/>
      <c r="EY15" s="340"/>
      <c r="EZ15" s="340"/>
      <c r="FA15" s="340"/>
      <c r="FB15" s="340"/>
      <c r="FC15" s="340"/>
      <c r="FD15" s="340"/>
      <c r="FE15" s="340"/>
      <c r="FF15" s="340"/>
      <c r="FG15" s="340"/>
      <c r="FH15" s="340"/>
      <c r="FI15" s="340"/>
      <c r="FJ15" s="340"/>
      <c r="FK15" s="340"/>
      <c r="FL15" s="340"/>
      <c r="FM15" s="340"/>
      <c r="FN15" s="340"/>
      <c r="FO15" s="340"/>
      <c r="FP15" s="340"/>
      <c r="FQ15" s="340"/>
      <c r="FR15" s="340"/>
      <c r="FS15" s="340"/>
      <c r="FT15" s="340"/>
      <c r="FU15" s="340"/>
      <c r="FV15" s="340"/>
      <c r="FW15" s="340"/>
      <c r="FX15" s="340"/>
      <c r="FY15" s="340"/>
      <c r="FZ15" s="340"/>
      <c r="GA15" s="340"/>
      <c r="GB15" s="340"/>
      <c r="GC15" s="340"/>
      <c r="GD15" s="340"/>
      <c r="GE15" s="340"/>
      <c r="GF15" s="340"/>
      <c r="GG15" s="340"/>
      <c r="GH15" s="340"/>
      <c r="GI15" s="340"/>
      <c r="GJ15" s="340"/>
      <c r="GK15" s="340"/>
      <c r="GL15" s="340"/>
      <c r="GM15" s="340"/>
      <c r="GN15" s="340"/>
      <c r="GO15" s="340"/>
      <c r="GP15" s="340"/>
      <c r="GQ15" s="340"/>
      <c r="GR15" s="340"/>
      <c r="GS15" s="340"/>
      <c r="GT15" s="340"/>
      <c r="GU15" s="340"/>
      <c r="GV15" s="340"/>
      <c r="GW15" s="340"/>
      <c r="GX15" s="340"/>
      <c r="GY15" s="340"/>
      <c r="GZ15" s="340"/>
      <c r="HA15" s="340"/>
      <c r="HB15" s="340"/>
      <c r="HC15" s="340"/>
      <c r="HD15" s="340"/>
      <c r="HE15" s="340"/>
      <c r="HF15" s="340"/>
      <c r="HG15" s="340"/>
      <c r="HH15" s="340"/>
      <c r="HI15" s="340"/>
      <c r="HJ15" s="340"/>
      <c r="HK15" s="340"/>
      <c r="HL15" s="340"/>
      <c r="HM15" s="340"/>
      <c r="HN15" s="340"/>
      <c r="HO15" s="340"/>
      <c r="HP15" s="340"/>
      <c r="HQ15" s="340"/>
      <c r="HR15" s="340"/>
      <c r="HS15" s="340"/>
      <c r="HT15" s="340"/>
      <c r="HU15" s="340"/>
      <c r="HV15" s="340"/>
      <c r="HW15" s="340"/>
      <c r="HX15" s="340"/>
      <c r="HY15" s="340"/>
      <c r="HZ15" s="340"/>
      <c r="IA15" s="340"/>
      <c r="IB15" s="340"/>
      <c r="IC15" s="340"/>
      <c r="ID15" s="340"/>
      <c r="IE15" s="340"/>
      <c r="IF15" s="340"/>
      <c r="IG15" s="340"/>
      <c r="IH15" s="340"/>
      <c r="II15" s="340"/>
      <c r="IJ15" s="340"/>
      <c r="IK15" s="340"/>
      <c r="IL15" s="340"/>
      <c r="IM15" s="340"/>
      <c r="IN15" s="340"/>
      <c r="IO15" s="340"/>
      <c r="IP15" s="340"/>
      <c r="IQ15" s="340"/>
      <c r="IR15" s="340"/>
    </row>
    <row r="16" spans="1:252" ht="18" customHeight="1">
      <c r="A16" s="240" t="s">
        <v>227</v>
      </c>
      <c r="B16" s="332" t="s">
        <v>215</v>
      </c>
      <c r="C16" s="310" t="s">
        <v>228</v>
      </c>
      <c r="D16" s="248">
        <v>6.5</v>
      </c>
      <c r="E16" s="245">
        <v>6.5</v>
      </c>
      <c r="F16" s="289">
        <v>6.5</v>
      </c>
      <c r="G16" s="246">
        <v>2.5</v>
      </c>
      <c r="H16" s="248">
        <v>4</v>
      </c>
      <c r="I16" s="248">
        <v>0</v>
      </c>
      <c r="J16" s="248">
        <v>0</v>
      </c>
      <c r="K16" s="245">
        <v>0</v>
      </c>
      <c r="L16" s="246">
        <v>0</v>
      </c>
      <c r="M16" s="248">
        <v>0</v>
      </c>
      <c r="N16" s="245">
        <v>0</v>
      </c>
      <c r="O16" s="289">
        <v>0</v>
      </c>
      <c r="P16" s="246">
        <v>0</v>
      </c>
      <c r="Q16" s="248">
        <v>0</v>
      </c>
      <c r="R16" s="245">
        <v>0</v>
      </c>
      <c r="S16" s="246">
        <v>0</v>
      </c>
      <c r="T16" s="248">
        <v>0</v>
      </c>
      <c r="U16" s="245">
        <v>0</v>
      </c>
      <c r="V16" s="246">
        <v>0</v>
      </c>
      <c r="W16" s="248">
        <v>0</v>
      </c>
      <c r="X16" s="245">
        <v>0</v>
      </c>
      <c r="Y16" s="289">
        <v>0</v>
      </c>
      <c r="Z16" s="246">
        <v>0</v>
      </c>
      <c r="AA16" s="248">
        <v>0</v>
      </c>
      <c r="AB16" s="245">
        <v>0</v>
      </c>
      <c r="AC16" s="246">
        <v>0</v>
      </c>
      <c r="AD16" s="248">
        <v>0</v>
      </c>
      <c r="AE16" s="245">
        <v>0</v>
      </c>
      <c r="AF16" s="246">
        <v>0</v>
      </c>
      <c r="AG16" s="248">
        <v>0</v>
      </c>
      <c r="AH16" s="248">
        <v>0</v>
      </c>
      <c r="AI16" s="248">
        <v>0</v>
      </c>
      <c r="AJ16" s="248">
        <v>0</v>
      </c>
      <c r="AK16" s="248">
        <v>0</v>
      </c>
      <c r="AL16" s="248">
        <v>0</v>
      </c>
      <c r="AM16" s="248">
        <v>0</v>
      </c>
      <c r="AN16" s="245">
        <v>0</v>
      </c>
      <c r="AO16" s="340"/>
      <c r="AP16" s="340"/>
      <c r="AQ16" s="340"/>
      <c r="AR16" s="340"/>
      <c r="AS16" s="340"/>
      <c r="AT16" s="340"/>
      <c r="AU16" s="340"/>
      <c r="AV16" s="340"/>
      <c r="AW16" s="340"/>
      <c r="AX16" s="340"/>
      <c r="AY16" s="340"/>
      <c r="AZ16" s="340"/>
      <c r="BA16" s="340"/>
      <c r="BB16" s="340"/>
      <c r="BC16" s="340"/>
      <c r="BD16" s="340"/>
      <c r="BE16" s="340"/>
      <c r="BF16" s="340"/>
      <c r="BG16" s="340"/>
      <c r="BH16" s="340"/>
      <c r="BI16" s="340"/>
      <c r="BJ16" s="340"/>
      <c r="BK16" s="340"/>
      <c r="BL16" s="340"/>
      <c r="BM16" s="340"/>
      <c r="BN16" s="340"/>
      <c r="BO16" s="340"/>
      <c r="BP16" s="340"/>
      <c r="BQ16" s="340"/>
      <c r="BR16" s="340"/>
      <c r="BS16" s="340"/>
      <c r="BT16" s="340"/>
      <c r="BU16" s="340"/>
      <c r="BV16" s="340"/>
      <c r="BW16" s="340"/>
      <c r="BX16" s="340"/>
      <c r="BY16" s="340"/>
      <c r="BZ16" s="340"/>
      <c r="CA16" s="340"/>
      <c r="CB16" s="340"/>
      <c r="CC16" s="340"/>
      <c r="CD16" s="340"/>
      <c r="CE16" s="340"/>
      <c r="CF16" s="340"/>
      <c r="CG16" s="340"/>
      <c r="CH16" s="340"/>
      <c r="CI16" s="340"/>
      <c r="CJ16" s="340"/>
      <c r="CK16" s="340"/>
      <c r="CL16" s="340"/>
      <c r="CM16" s="340"/>
      <c r="CN16" s="340"/>
      <c r="CO16" s="340"/>
      <c r="CP16" s="340"/>
      <c r="CQ16" s="340"/>
      <c r="CR16" s="340"/>
      <c r="CS16" s="340"/>
      <c r="CT16" s="340"/>
      <c r="CU16" s="340"/>
      <c r="CV16" s="340"/>
      <c r="CW16" s="340"/>
      <c r="CX16" s="340"/>
      <c r="CY16" s="340"/>
      <c r="CZ16" s="340"/>
      <c r="DA16" s="340"/>
      <c r="DB16" s="340"/>
      <c r="DC16" s="340"/>
      <c r="DD16" s="340"/>
      <c r="DE16" s="340"/>
      <c r="DF16" s="340"/>
      <c r="DG16" s="340"/>
      <c r="DH16" s="340"/>
      <c r="DI16" s="340"/>
      <c r="DJ16" s="340"/>
      <c r="DK16" s="340"/>
      <c r="DL16" s="340"/>
      <c r="DM16" s="340"/>
      <c r="DN16" s="340"/>
      <c r="DO16" s="340"/>
      <c r="DP16" s="340"/>
      <c r="DQ16" s="340"/>
      <c r="DR16" s="340"/>
      <c r="DS16" s="340"/>
      <c r="DT16" s="340"/>
      <c r="DU16" s="340"/>
      <c r="DV16" s="340"/>
      <c r="DW16" s="340"/>
      <c r="DX16" s="340"/>
      <c r="DY16" s="340"/>
      <c r="DZ16" s="340"/>
      <c r="EA16" s="340"/>
      <c r="EB16" s="340"/>
      <c r="EC16" s="340"/>
      <c r="ED16" s="340"/>
      <c r="EE16" s="340"/>
      <c r="EF16" s="340"/>
      <c r="EG16" s="340"/>
      <c r="EH16" s="340"/>
      <c r="EI16" s="340"/>
      <c r="EJ16" s="340"/>
      <c r="EK16" s="340"/>
      <c r="EL16" s="340"/>
      <c r="EM16" s="340"/>
      <c r="EN16" s="340"/>
      <c r="EO16" s="340"/>
      <c r="EP16" s="340"/>
      <c r="EQ16" s="340"/>
      <c r="ER16" s="340"/>
      <c r="ES16" s="340"/>
      <c r="ET16" s="340"/>
      <c r="EU16" s="340"/>
      <c r="EV16" s="340"/>
      <c r="EW16" s="340"/>
      <c r="EX16" s="340"/>
      <c r="EY16" s="340"/>
      <c r="EZ16" s="340"/>
      <c r="FA16" s="340"/>
      <c r="FB16" s="340"/>
      <c r="FC16" s="340"/>
      <c r="FD16" s="340"/>
      <c r="FE16" s="340"/>
      <c r="FF16" s="340"/>
      <c r="FG16" s="340"/>
      <c r="FH16" s="340"/>
      <c r="FI16" s="340"/>
      <c r="FJ16" s="340"/>
      <c r="FK16" s="340"/>
      <c r="FL16" s="340"/>
      <c r="FM16" s="340"/>
      <c r="FN16" s="340"/>
      <c r="FO16" s="340"/>
      <c r="FP16" s="340"/>
      <c r="FQ16" s="340"/>
      <c r="FR16" s="340"/>
      <c r="FS16" s="340"/>
      <c r="FT16" s="340"/>
      <c r="FU16" s="340"/>
      <c r="FV16" s="340"/>
      <c r="FW16" s="340"/>
      <c r="FX16" s="340"/>
      <c r="FY16" s="340"/>
      <c r="FZ16" s="340"/>
      <c r="GA16" s="340"/>
      <c r="GB16" s="340"/>
      <c r="GC16" s="340"/>
      <c r="GD16" s="340"/>
      <c r="GE16" s="340"/>
      <c r="GF16" s="340"/>
      <c r="GG16" s="340"/>
      <c r="GH16" s="340"/>
      <c r="GI16" s="340"/>
      <c r="GJ16" s="340"/>
      <c r="GK16" s="340"/>
      <c r="GL16" s="340"/>
      <c r="GM16" s="340"/>
      <c r="GN16" s="340"/>
      <c r="GO16" s="340"/>
      <c r="GP16" s="340"/>
      <c r="GQ16" s="340"/>
      <c r="GR16" s="340"/>
      <c r="GS16" s="340"/>
      <c r="GT16" s="340"/>
      <c r="GU16" s="340"/>
      <c r="GV16" s="340"/>
      <c r="GW16" s="340"/>
      <c r="GX16" s="340"/>
      <c r="GY16" s="340"/>
      <c r="GZ16" s="340"/>
      <c r="HA16" s="340"/>
      <c r="HB16" s="340"/>
      <c r="HC16" s="340"/>
      <c r="HD16" s="340"/>
      <c r="HE16" s="340"/>
      <c r="HF16" s="340"/>
      <c r="HG16" s="340"/>
      <c r="HH16" s="340"/>
      <c r="HI16" s="340"/>
      <c r="HJ16" s="340"/>
      <c r="HK16" s="340"/>
      <c r="HL16" s="340"/>
      <c r="HM16" s="340"/>
      <c r="HN16" s="340"/>
      <c r="HO16" s="340"/>
      <c r="HP16" s="340"/>
      <c r="HQ16" s="340"/>
      <c r="HR16" s="340"/>
      <c r="HS16" s="340"/>
      <c r="HT16" s="340"/>
      <c r="HU16" s="340"/>
      <c r="HV16" s="340"/>
      <c r="HW16" s="340"/>
      <c r="HX16" s="340"/>
      <c r="HY16" s="340"/>
      <c r="HZ16" s="340"/>
      <c r="IA16" s="340"/>
      <c r="IB16" s="340"/>
      <c r="IC16" s="340"/>
      <c r="ID16" s="340"/>
      <c r="IE16" s="340"/>
      <c r="IF16" s="340"/>
      <c r="IG16" s="340"/>
      <c r="IH16" s="340"/>
      <c r="II16" s="340"/>
      <c r="IJ16" s="340"/>
      <c r="IK16" s="340"/>
      <c r="IL16" s="340"/>
      <c r="IM16" s="340"/>
      <c r="IN16" s="340"/>
      <c r="IO16" s="340"/>
      <c r="IP16" s="340"/>
      <c r="IQ16" s="340"/>
      <c r="IR16" s="340"/>
    </row>
    <row r="17" spans="1:252" ht="18" customHeight="1">
      <c r="A17" s="240" t="s">
        <v>229</v>
      </c>
      <c r="B17" s="332" t="s">
        <v>215</v>
      </c>
      <c r="C17" s="310" t="s">
        <v>230</v>
      </c>
      <c r="D17" s="248">
        <v>3</v>
      </c>
      <c r="E17" s="245">
        <v>3</v>
      </c>
      <c r="F17" s="289">
        <v>3</v>
      </c>
      <c r="G17" s="246">
        <v>0</v>
      </c>
      <c r="H17" s="248">
        <v>3</v>
      </c>
      <c r="I17" s="248">
        <v>0</v>
      </c>
      <c r="J17" s="248">
        <v>0</v>
      </c>
      <c r="K17" s="245">
        <v>0</v>
      </c>
      <c r="L17" s="246">
        <v>0</v>
      </c>
      <c r="M17" s="248">
        <v>0</v>
      </c>
      <c r="N17" s="245">
        <v>0</v>
      </c>
      <c r="O17" s="289">
        <v>0</v>
      </c>
      <c r="P17" s="246">
        <v>0</v>
      </c>
      <c r="Q17" s="248">
        <v>0</v>
      </c>
      <c r="R17" s="245">
        <v>0</v>
      </c>
      <c r="S17" s="246">
        <v>0</v>
      </c>
      <c r="T17" s="248">
        <v>0</v>
      </c>
      <c r="U17" s="245">
        <v>0</v>
      </c>
      <c r="V17" s="246">
        <v>0</v>
      </c>
      <c r="W17" s="248">
        <v>0</v>
      </c>
      <c r="X17" s="245">
        <v>0</v>
      </c>
      <c r="Y17" s="289">
        <v>0</v>
      </c>
      <c r="Z17" s="246">
        <v>0</v>
      </c>
      <c r="AA17" s="248">
        <v>0</v>
      </c>
      <c r="AB17" s="245">
        <v>0</v>
      </c>
      <c r="AC17" s="246">
        <v>0</v>
      </c>
      <c r="AD17" s="248">
        <v>0</v>
      </c>
      <c r="AE17" s="245">
        <v>0</v>
      </c>
      <c r="AF17" s="246">
        <v>0</v>
      </c>
      <c r="AG17" s="248">
        <v>0</v>
      </c>
      <c r="AH17" s="248">
        <v>0</v>
      </c>
      <c r="AI17" s="248">
        <v>0</v>
      </c>
      <c r="AJ17" s="248">
        <v>0</v>
      </c>
      <c r="AK17" s="248">
        <v>0</v>
      </c>
      <c r="AL17" s="248">
        <v>0</v>
      </c>
      <c r="AM17" s="248">
        <v>0</v>
      </c>
      <c r="AN17" s="245">
        <v>0</v>
      </c>
      <c r="AO17" s="340"/>
      <c r="AP17" s="340"/>
      <c r="AQ17" s="340"/>
      <c r="AR17" s="340"/>
      <c r="AS17" s="340"/>
      <c r="AT17" s="340"/>
      <c r="AU17" s="340"/>
      <c r="AV17" s="340"/>
      <c r="AW17" s="340"/>
      <c r="AX17" s="340"/>
      <c r="AY17" s="340"/>
      <c r="AZ17" s="340"/>
      <c r="BA17" s="340"/>
      <c r="BB17" s="340"/>
      <c r="BC17" s="340"/>
      <c r="BD17" s="340"/>
      <c r="BE17" s="340"/>
      <c r="BF17" s="340"/>
      <c r="BG17" s="340"/>
      <c r="BH17" s="340"/>
      <c r="BI17" s="340"/>
      <c r="BJ17" s="340"/>
      <c r="BK17" s="340"/>
      <c r="BL17" s="340"/>
      <c r="BM17" s="340"/>
      <c r="BN17" s="340"/>
      <c r="BO17" s="340"/>
      <c r="BP17" s="340"/>
      <c r="BQ17" s="340"/>
      <c r="BR17" s="340"/>
      <c r="BS17" s="340"/>
      <c r="BT17" s="340"/>
      <c r="BU17" s="340"/>
      <c r="BV17" s="340"/>
      <c r="BW17" s="340"/>
      <c r="BX17" s="340"/>
      <c r="BY17" s="340"/>
      <c r="BZ17" s="340"/>
      <c r="CA17" s="340"/>
      <c r="CB17" s="340"/>
      <c r="CC17" s="340"/>
      <c r="CD17" s="340"/>
      <c r="CE17" s="340"/>
      <c r="CF17" s="340"/>
      <c r="CG17" s="340"/>
      <c r="CH17" s="340"/>
      <c r="CI17" s="340"/>
      <c r="CJ17" s="340"/>
      <c r="CK17" s="340"/>
      <c r="CL17" s="340"/>
      <c r="CM17" s="340"/>
      <c r="CN17" s="340"/>
      <c r="CO17" s="340"/>
      <c r="CP17" s="340"/>
      <c r="CQ17" s="340"/>
      <c r="CR17" s="340"/>
      <c r="CS17" s="340"/>
      <c r="CT17" s="340"/>
      <c r="CU17" s="340"/>
      <c r="CV17" s="340"/>
      <c r="CW17" s="340"/>
      <c r="CX17" s="340"/>
      <c r="CY17" s="340"/>
      <c r="CZ17" s="340"/>
      <c r="DA17" s="340"/>
      <c r="DB17" s="340"/>
      <c r="DC17" s="340"/>
      <c r="DD17" s="340"/>
      <c r="DE17" s="340"/>
      <c r="DF17" s="340"/>
      <c r="DG17" s="340"/>
      <c r="DH17" s="340"/>
      <c r="DI17" s="340"/>
      <c r="DJ17" s="340"/>
      <c r="DK17" s="340"/>
      <c r="DL17" s="340"/>
      <c r="DM17" s="340"/>
      <c r="DN17" s="340"/>
      <c r="DO17" s="340"/>
      <c r="DP17" s="340"/>
      <c r="DQ17" s="340"/>
      <c r="DR17" s="340"/>
      <c r="DS17" s="340"/>
      <c r="DT17" s="340"/>
      <c r="DU17" s="340"/>
      <c r="DV17" s="340"/>
      <c r="DW17" s="340"/>
      <c r="DX17" s="340"/>
      <c r="DY17" s="340"/>
      <c r="DZ17" s="340"/>
      <c r="EA17" s="340"/>
      <c r="EB17" s="340"/>
      <c r="EC17" s="340"/>
      <c r="ED17" s="340"/>
      <c r="EE17" s="340"/>
      <c r="EF17" s="340"/>
      <c r="EG17" s="340"/>
      <c r="EH17" s="340"/>
      <c r="EI17" s="340"/>
      <c r="EJ17" s="340"/>
      <c r="EK17" s="340"/>
      <c r="EL17" s="340"/>
      <c r="EM17" s="340"/>
      <c r="EN17" s="340"/>
      <c r="EO17" s="340"/>
      <c r="EP17" s="340"/>
      <c r="EQ17" s="340"/>
      <c r="ER17" s="340"/>
      <c r="ES17" s="340"/>
      <c r="ET17" s="340"/>
      <c r="EU17" s="340"/>
      <c r="EV17" s="340"/>
      <c r="EW17" s="340"/>
      <c r="EX17" s="340"/>
      <c r="EY17" s="340"/>
      <c r="EZ17" s="340"/>
      <c r="FA17" s="340"/>
      <c r="FB17" s="340"/>
      <c r="FC17" s="340"/>
      <c r="FD17" s="340"/>
      <c r="FE17" s="340"/>
      <c r="FF17" s="340"/>
      <c r="FG17" s="340"/>
      <c r="FH17" s="340"/>
      <c r="FI17" s="340"/>
      <c r="FJ17" s="340"/>
      <c r="FK17" s="340"/>
      <c r="FL17" s="340"/>
      <c r="FM17" s="340"/>
      <c r="FN17" s="340"/>
      <c r="FO17" s="340"/>
      <c r="FP17" s="340"/>
      <c r="FQ17" s="340"/>
      <c r="FR17" s="340"/>
      <c r="FS17" s="340"/>
      <c r="FT17" s="340"/>
      <c r="FU17" s="340"/>
      <c r="FV17" s="340"/>
      <c r="FW17" s="340"/>
      <c r="FX17" s="340"/>
      <c r="FY17" s="340"/>
      <c r="FZ17" s="340"/>
      <c r="GA17" s="340"/>
      <c r="GB17" s="340"/>
      <c r="GC17" s="340"/>
      <c r="GD17" s="340"/>
      <c r="GE17" s="340"/>
      <c r="GF17" s="340"/>
      <c r="GG17" s="340"/>
      <c r="GH17" s="340"/>
      <c r="GI17" s="340"/>
      <c r="GJ17" s="340"/>
      <c r="GK17" s="340"/>
      <c r="GL17" s="340"/>
      <c r="GM17" s="340"/>
      <c r="GN17" s="340"/>
      <c r="GO17" s="340"/>
      <c r="GP17" s="340"/>
      <c r="GQ17" s="340"/>
      <c r="GR17" s="340"/>
      <c r="GS17" s="340"/>
      <c r="GT17" s="340"/>
      <c r="GU17" s="340"/>
      <c r="GV17" s="340"/>
      <c r="GW17" s="340"/>
      <c r="GX17" s="340"/>
      <c r="GY17" s="340"/>
      <c r="GZ17" s="340"/>
      <c r="HA17" s="340"/>
      <c r="HB17" s="340"/>
      <c r="HC17" s="340"/>
      <c r="HD17" s="340"/>
      <c r="HE17" s="340"/>
      <c r="HF17" s="340"/>
      <c r="HG17" s="340"/>
      <c r="HH17" s="340"/>
      <c r="HI17" s="340"/>
      <c r="HJ17" s="340"/>
      <c r="HK17" s="340"/>
      <c r="HL17" s="340"/>
      <c r="HM17" s="340"/>
      <c r="HN17" s="340"/>
      <c r="HO17" s="340"/>
      <c r="HP17" s="340"/>
      <c r="HQ17" s="340"/>
      <c r="HR17" s="340"/>
      <c r="HS17" s="340"/>
      <c r="HT17" s="340"/>
      <c r="HU17" s="340"/>
      <c r="HV17" s="340"/>
      <c r="HW17" s="340"/>
      <c r="HX17" s="340"/>
      <c r="HY17" s="340"/>
      <c r="HZ17" s="340"/>
      <c r="IA17" s="340"/>
      <c r="IB17" s="340"/>
      <c r="IC17" s="340"/>
      <c r="ID17" s="340"/>
      <c r="IE17" s="340"/>
      <c r="IF17" s="340"/>
      <c r="IG17" s="340"/>
      <c r="IH17" s="340"/>
      <c r="II17" s="340"/>
      <c r="IJ17" s="340"/>
      <c r="IK17" s="340"/>
      <c r="IL17" s="340"/>
      <c r="IM17" s="340"/>
      <c r="IN17" s="340"/>
      <c r="IO17" s="340"/>
      <c r="IP17" s="340"/>
      <c r="IQ17" s="340"/>
      <c r="IR17" s="340"/>
    </row>
    <row r="18" spans="1:252" ht="18" customHeight="1">
      <c r="A18" s="240" t="s">
        <v>231</v>
      </c>
      <c r="B18" s="332" t="s">
        <v>215</v>
      </c>
      <c r="C18" s="310" t="s">
        <v>232</v>
      </c>
      <c r="D18" s="248">
        <v>262.5</v>
      </c>
      <c r="E18" s="245">
        <v>262.5</v>
      </c>
      <c r="F18" s="289">
        <v>262.5</v>
      </c>
      <c r="G18" s="246">
        <v>12</v>
      </c>
      <c r="H18" s="248">
        <v>250.5</v>
      </c>
      <c r="I18" s="248">
        <v>0</v>
      </c>
      <c r="J18" s="248">
        <v>0</v>
      </c>
      <c r="K18" s="245">
        <v>0</v>
      </c>
      <c r="L18" s="246">
        <v>0</v>
      </c>
      <c r="M18" s="248">
        <v>0</v>
      </c>
      <c r="N18" s="245">
        <v>0</v>
      </c>
      <c r="O18" s="289">
        <v>0</v>
      </c>
      <c r="P18" s="246">
        <v>0</v>
      </c>
      <c r="Q18" s="248">
        <v>0</v>
      </c>
      <c r="R18" s="245">
        <v>0</v>
      </c>
      <c r="S18" s="246">
        <v>0</v>
      </c>
      <c r="T18" s="248">
        <v>0</v>
      </c>
      <c r="U18" s="245">
        <v>0</v>
      </c>
      <c r="V18" s="246">
        <v>0</v>
      </c>
      <c r="W18" s="248">
        <v>0</v>
      </c>
      <c r="X18" s="245">
        <v>0</v>
      </c>
      <c r="Y18" s="289">
        <v>0</v>
      </c>
      <c r="Z18" s="246">
        <v>0</v>
      </c>
      <c r="AA18" s="248">
        <v>0</v>
      </c>
      <c r="AB18" s="245">
        <v>0</v>
      </c>
      <c r="AC18" s="246">
        <v>0</v>
      </c>
      <c r="AD18" s="248">
        <v>0</v>
      </c>
      <c r="AE18" s="245">
        <v>0</v>
      </c>
      <c r="AF18" s="246">
        <v>0</v>
      </c>
      <c r="AG18" s="248">
        <v>0</v>
      </c>
      <c r="AH18" s="248">
        <v>0</v>
      </c>
      <c r="AI18" s="248">
        <v>0</v>
      </c>
      <c r="AJ18" s="248">
        <v>0</v>
      </c>
      <c r="AK18" s="248">
        <v>0</v>
      </c>
      <c r="AL18" s="248">
        <v>0</v>
      </c>
      <c r="AM18" s="248">
        <v>0</v>
      </c>
      <c r="AN18" s="245">
        <v>0</v>
      </c>
      <c r="AO18" s="340"/>
      <c r="AP18" s="340"/>
      <c r="AQ18" s="340"/>
      <c r="AR18" s="340"/>
      <c r="AS18" s="340"/>
      <c r="AT18" s="340"/>
      <c r="AU18" s="340"/>
      <c r="AV18" s="340"/>
      <c r="AW18" s="340"/>
      <c r="AX18" s="340"/>
      <c r="AY18" s="340"/>
      <c r="AZ18" s="340"/>
      <c r="BA18" s="340"/>
      <c r="BB18" s="340"/>
      <c r="BC18" s="340"/>
      <c r="BD18" s="340"/>
      <c r="BE18" s="340"/>
      <c r="BF18" s="340"/>
      <c r="BG18" s="340"/>
      <c r="BH18" s="340"/>
      <c r="BI18" s="340"/>
      <c r="BJ18" s="340"/>
      <c r="BK18" s="340"/>
      <c r="BL18" s="340"/>
      <c r="BM18" s="340"/>
      <c r="BN18" s="340"/>
      <c r="BO18" s="340"/>
      <c r="BP18" s="340"/>
      <c r="BQ18" s="340"/>
      <c r="BR18" s="340"/>
      <c r="BS18" s="340"/>
      <c r="BT18" s="340"/>
      <c r="BU18" s="340"/>
      <c r="BV18" s="340"/>
      <c r="BW18" s="340"/>
      <c r="BX18" s="340"/>
      <c r="BY18" s="340"/>
      <c r="BZ18" s="340"/>
      <c r="CA18" s="340"/>
      <c r="CB18" s="340"/>
      <c r="CC18" s="340"/>
      <c r="CD18" s="340"/>
      <c r="CE18" s="340"/>
      <c r="CF18" s="340"/>
      <c r="CG18" s="340"/>
      <c r="CH18" s="340"/>
      <c r="CI18" s="340"/>
      <c r="CJ18" s="340"/>
      <c r="CK18" s="340"/>
      <c r="CL18" s="340"/>
      <c r="CM18" s="340"/>
      <c r="CN18" s="340"/>
      <c r="CO18" s="340"/>
      <c r="CP18" s="340"/>
      <c r="CQ18" s="340"/>
      <c r="CR18" s="340"/>
      <c r="CS18" s="340"/>
      <c r="CT18" s="340"/>
      <c r="CU18" s="340"/>
      <c r="CV18" s="340"/>
      <c r="CW18" s="340"/>
      <c r="CX18" s="340"/>
      <c r="CY18" s="340"/>
      <c r="CZ18" s="340"/>
      <c r="DA18" s="340"/>
      <c r="DB18" s="340"/>
      <c r="DC18" s="340"/>
      <c r="DD18" s="340"/>
      <c r="DE18" s="340"/>
      <c r="DF18" s="340"/>
      <c r="DG18" s="340"/>
      <c r="DH18" s="340"/>
      <c r="DI18" s="340"/>
      <c r="DJ18" s="340"/>
      <c r="DK18" s="340"/>
      <c r="DL18" s="340"/>
      <c r="DM18" s="340"/>
      <c r="DN18" s="340"/>
      <c r="DO18" s="340"/>
      <c r="DP18" s="340"/>
      <c r="DQ18" s="340"/>
      <c r="DR18" s="340"/>
      <c r="DS18" s="340"/>
      <c r="DT18" s="340"/>
      <c r="DU18" s="340"/>
      <c r="DV18" s="340"/>
      <c r="DW18" s="340"/>
      <c r="DX18" s="340"/>
      <c r="DY18" s="340"/>
      <c r="DZ18" s="340"/>
      <c r="EA18" s="340"/>
      <c r="EB18" s="340"/>
      <c r="EC18" s="340"/>
      <c r="ED18" s="340"/>
      <c r="EE18" s="340"/>
      <c r="EF18" s="340"/>
      <c r="EG18" s="340"/>
      <c r="EH18" s="340"/>
      <c r="EI18" s="340"/>
      <c r="EJ18" s="340"/>
      <c r="EK18" s="340"/>
      <c r="EL18" s="340"/>
      <c r="EM18" s="340"/>
      <c r="EN18" s="340"/>
      <c r="EO18" s="340"/>
      <c r="EP18" s="340"/>
      <c r="EQ18" s="340"/>
      <c r="ER18" s="340"/>
      <c r="ES18" s="340"/>
      <c r="ET18" s="340"/>
      <c r="EU18" s="340"/>
      <c r="EV18" s="340"/>
      <c r="EW18" s="340"/>
      <c r="EX18" s="340"/>
      <c r="EY18" s="340"/>
      <c r="EZ18" s="340"/>
      <c r="FA18" s="340"/>
      <c r="FB18" s="340"/>
      <c r="FC18" s="340"/>
      <c r="FD18" s="340"/>
      <c r="FE18" s="340"/>
      <c r="FF18" s="340"/>
      <c r="FG18" s="340"/>
      <c r="FH18" s="340"/>
      <c r="FI18" s="340"/>
      <c r="FJ18" s="340"/>
      <c r="FK18" s="340"/>
      <c r="FL18" s="340"/>
      <c r="FM18" s="340"/>
      <c r="FN18" s="340"/>
      <c r="FO18" s="340"/>
      <c r="FP18" s="340"/>
      <c r="FQ18" s="340"/>
      <c r="FR18" s="340"/>
      <c r="FS18" s="340"/>
      <c r="FT18" s="340"/>
      <c r="FU18" s="340"/>
      <c r="FV18" s="340"/>
      <c r="FW18" s="340"/>
      <c r="FX18" s="340"/>
      <c r="FY18" s="340"/>
      <c r="FZ18" s="340"/>
      <c r="GA18" s="340"/>
      <c r="GB18" s="340"/>
      <c r="GC18" s="340"/>
      <c r="GD18" s="340"/>
      <c r="GE18" s="340"/>
      <c r="GF18" s="340"/>
      <c r="GG18" s="340"/>
      <c r="GH18" s="340"/>
      <c r="GI18" s="340"/>
      <c r="GJ18" s="340"/>
      <c r="GK18" s="340"/>
      <c r="GL18" s="340"/>
      <c r="GM18" s="340"/>
      <c r="GN18" s="340"/>
      <c r="GO18" s="340"/>
      <c r="GP18" s="340"/>
      <c r="GQ18" s="340"/>
      <c r="GR18" s="340"/>
      <c r="GS18" s="340"/>
      <c r="GT18" s="340"/>
      <c r="GU18" s="340"/>
      <c r="GV18" s="340"/>
      <c r="GW18" s="340"/>
      <c r="GX18" s="340"/>
      <c r="GY18" s="340"/>
      <c r="GZ18" s="340"/>
      <c r="HA18" s="340"/>
      <c r="HB18" s="340"/>
      <c r="HC18" s="340"/>
      <c r="HD18" s="340"/>
      <c r="HE18" s="340"/>
      <c r="HF18" s="340"/>
      <c r="HG18" s="340"/>
      <c r="HH18" s="340"/>
      <c r="HI18" s="340"/>
      <c r="HJ18" s="340"/>
      <c r="HK18" s="340"/>
      <c r="HL18" s="340"/>
      <c r="HM18" s="340"/>
      <c r="HN18" s="340"/>
      <c r="HO18" s="340"/>
      <c r="HP18" s="340"/>
      <c r="HQ18" s="340"/>
      <c r="HR18" s="340"/>
      <c r="HS18" s="340"/>
      <c r="HT18" s="340"/>
      <c r="HU18" s="340"/>
      <c r="HV18" s="340"/>
      <c r="HW18" s="340"/>
      <c r="HX18" s="340"/>
      <c r="HY18" s="340"/>
      <c r="HZ18" s="340"/>
      <c r="IA18" s="340"/>
      <c r="IB18" s="340"/>
      <c r="IC18" s="340"/>
      <c r="ID18" s="340"/>
      <c r="IE18" s="340"/>
      <c r="IF18" s="340"/>
      <c r="IG18" s="340"/>
      <c r="IH18" s="340"/>
      <c r="II18" s="340"/>
      <c r="IJ18" s="340"/>
      <c r="IK18" s="340"/>
      <c r="IL18" s="340"/>
      <c r="IM18" s="340"/>
      <c r="IN18" s="340"/>
      <c r="IO18" s="340"/>
      <c r="IP18" s="340"/>
      <c r="IQ18" s="340"/>
      <c r="IR18" s="340"/>
    </row>
    <row r="19" spans="1:252" ht="18" customHeight="1">
      <c r="A19" s="240" t="s">
        <v>233</v>
      </c>
      <c r="B19" s="332" t="s">
        <v>215</v>
      </c>
      <c r="C19" s="310" t="s">
        <v>234</v>
      </c>
      <c r="D19" s="248">
        <v>2.3</v>
      </c>
      <c r="E19" s="245">
        <v>2.3</v>
      </c>
      <c r="F19" s="289">
        <v>2.3</v>
      </c>
      <c r="G19" s="246">
        <v>2.3</v>
      </c>
      <c r="H19" s="248">
        <v>0</v>
      </c>
      <c r="I19" s="248">
        <v>0</v>
      </c>
      <c r="J19" s="248">
        <v>0</v>
      </c>
      <c r="K19" s="245">
        <v>0</v>
      </c>
      <c r="L19" s="246">
        <v>0</v>
      </c>
      <c r="M19" s="248">
        <v>0</v>
      </c>
      <c r="N19" s="245">
        <v>0</v>
      </c>
      <c r="O19" s="289">
        <v>0</v>
      </c>
      <c r="P19" s="246">
        <v>0</v>
      </c>
      <c r="Q19" s="248">
        <v>0</v>
      </c>
      <c r="R19" s="245">
        <v>0</v>
      </c>
      <c r="S19" s="246">
        <v>0</v>
      </c>
      <c r="T19" s="248">
        <v>0</v>
      </c>
      <c r="U19" s="245">
        <v>0</v>
      </c>
      <c r="V19" s="246">
        <v>0</v>
      </c>
      <c r="W19" s="248">
        <v>0</v>
      </c>
      <c r="X19" s="245">
        <v>0</v>
      </c>
      <c r="Y19" s="289">
        <v>0</v>
      </c>
      <c r="Z19" s="246">
        <v>0</v>
      </c>
      <c r="AA19" s="248">
        <v>0</v>
      </c>
      <c r="AB19" s="245">
        <v>0</v>
      </c>
      <c r="AC19" s="246">
        <v>0</v>
      </c>
      <c r="AD19" s="248">
        <v>0</v>
      </c>
      <c r="AE19" s="245">
        <v>0</v>
      </c>
      <c r="AF19" s="246">
        <v>0</v>
      </c>
      <c r="AG19" s="248">
        <v>0</v>
      </c>
      <c r="AH19" s="248">
        <v>0</v>
      </c>
      <c r="AI19" s="248">
        <v>0</v>
      </c>
      <c r="AJ19" s="248">
        <v>0</v>
      </c>
      <c r="AK19" s="248">
        <v>0</v>
      </c>
      <c r="AL19" s="248">
        <v>0</v>
      </c>
      <c r="AM19" s="248">
        <v>0</v>
      </c>
      <c r="AN19" s="245">
        <v>0</v>
      </c>
      <c r="AO19" s="340"/>
      <c r="AP19" s="340"/>
      <c r="AQ19" s="340"/>
      <c r="AR19" s="340"/>
      <c r="AS19" s="340"/>
      <c r="AT19" s="340"/>
      <c r="AU19" s="340"/>
      <c r="AV19" s="340"/>
      <c r="AW19" s="340"/>
      <c r="AX19" s="340"/>
      <c r="AY19" s="340"/>
      <c r="AZ19" s="340"/>
      <c r="BA19" s="340"/>
      <c r="BB19" s="340"/>
      <c r="BC19" s="340"/>
      <c r="BD19" s="340"/>
      <c r="BE19" s="340"/>
      <c r="BF19" s="340"/>
      <c r="BG19" s="340"/>
      <c r="BH19" s="340"/>
      <c r="BI19" s="340"/>
      <c r="BJ19" s="340"/>
      <c r="BK19" s="340"/>
      <c r="BL19" s="340"/>
      <c r="BM19" s="340"/>
      <c r="BN19" s="340"/>
      <c r="BO19" s="340"/>
      <c r="BP19" s="340"/>
      <c r="BQ19" s="340"/>
      <c r="BR19" s="340"/>
      <c r="BS19" s="340"/>
      <c r="BT19" s="340"/>
      <c r="BU19" s="340"/>
      <c r="BV19" s="340"/>
      <c r="BW19" s="340"/>
      <c r="BX19" s="340"/>
      <c r="BY19" s="340"/>
      <c r="BZ19" s="340"/>
      <c r="CA19" s="340"/>
      <c r="CB19" s="340"/>
      <c r="CC19" s="340"/>
      <c r="CD19" s="340"/>
      <c r="CE19" s="340"/>
      <c r="CF19" s="340"/>
      <c r="CG19" s="340"/>
      <c r="CH19" s="340"/>
      <c r="CI19" s="340"/>
      <c r="CJ19" s="340"/>
      <c r="CK19" s="340"/>
      <c r="CL19" s="340"/>
      <c r="CM19" s="340"/>
      <c r="CN19" s="340"/>
      <c r="CO19" s="340"/>
      <c r="CP19" s="340"/>
      <c r="CQ19" s="340"/>
      <c r="CR19" s="340"/>
      <c r="CS19" s="340"/>
      <c r="CT19" s="340"/>
      <c r="CU19" s="340"/>
      <c r="CV19" s="340"/>
      <c r="CW19" s="340"/>
      <c r="CX19" s="340"/>
      <c r="CY19" s="340"/>
      <c r="CZ19" s="340"/>
      <c r="DA19" s="340"/>
      <c r="DB19" s="340"/>
      <c r="DC19" s="340"/>
      <c r="DD19" s="340"/>
      <c r="DE19" s="340"/>
      <c r="DF19" s="340"/>
      <c r="DG19" s="340"/>
      <c r="DH19" s="340"/>
      <c r="DI19" s="340"/>
      <c r="DJ19" s="340"/>
      <c r="DK19" s="340"/>
      <c r="DL19" s="340"/>
      <c r="DM19" s="340"/>
      <c r="DN19" s="340"/>
      <c r="DO19" s="340"/>
      <c r="DP19" s="340"/>
      <c r="DQ19" s="340"/>
      <c r="DR19" s="340"/>
      <c r="DS19" s="340"/>
      <c r="DT19" s="340"/>
      <c r="DU19" s="340"/>
      <c r="DV19" s="340"/>
      <c r="DW19" s="340"/>
      <c r="DX19" s="340"/>
      <c r="DY19" s="340"/>
      <c r="DZ19" s="340"/>
      <c r="EA19" s="340"/>
      <c r="EB19" s="340"/>
      <c r="EC19" s="340"/>
      <c r="ED19" s="340"/>
      <c r="EE19" s="340"/>
      <c r="EF19" s="340"/>
      <c r="EG19" s="340"/>
      <c r="EH19" s="340"/>
      <c r="EI19" s="340"/>
      <c r="EJ19" s="340"/>
      <c r="EK19" s="340"/>
      <c r="EL19" s="340"/>
      <c r="EM19" s="340"/>
      <c r="EN19" s="340"/>
      <c r="EO19" s="340"/>
      <c r="EP19" s="340"/>
      <c r="EQ19" s="340"/>
      <c r="ER19" s="340"/>
      <c r="ES19" s="340"/>
      <c r="ET19" s="340"/>
      <c r="EU19" s="340"/>
      <c r="EV19" s="340"/>
      <c r="EW19" s="340"/>
      <c r="EX19" s="340"/>
      <c r="EY19" s="340"/>
      <c r="EZ19" s="340"/>
      <c r="FA19" s="340"/>
      <c r="FB19" s="340"/>
      <c r="FC19" s="340"/>
      <c r="FD19" s="340"/>
      <c r="FE19" s="340"/>
      <c r="FF19" s="340"/>
      <c r="FG19" s="340"/>
      <c r="FH19" s="340"/>
      <c r="FI19" s="340"/>
      <c r="FJ19" s="340"/>
      <c r="FK19" s="340"/>
      <c r="FL19" s="340"/>
      <c r="FM19" s="340"/>
      <c r="FN19" s="340"/>
      <c r="FO19" s="340"/>
      <c r="FP19" s="340"/>
      <c r="FQ19" s="340"/>
      <c r="FR19" s="340"/>
      <c r="FS19" s="340"/>
      <c r="FT19" s="340"/>
      <c r="FU19" s="340"/>
      <c r="FV19" s="340"/>
      <c r="FW19" s="340"/>
      <c r="FX19" s="340"/>
      <c r="FY19" s="340"/>
      <c r="FZ19" s="340"/>
      <c r="GA19" s="340"/>
      <c r="GB19" s="340"/>
      <c r="GC19" s="340"/>
      <c r="GD19" s="340"/>
      <c r="GE19" s="340"/>
      <c r="GF19" s="340"/>
      <c r="GG19" s="340"/>
      <c r="GH19" s="340"/>
      <c r="GI19" s="340"/>
      <c r="GJ19" s="340"/>
      <c r="GK19" s="340"/>
      <c r="GL19" s="340"/>
      <c r="GM19" s="340"/>
      <c r="GN19" s="340"/>
      <c r="GO19" s="340"/>
      <c r="GP19" s="340"/>
      <c r="GQ19" s="340"/>
      <c r="GR19" s="340"/>
      <c r="GS19" s="340"/>
      <c r="GT19" s="340"/>
      <c r="GU19" s="340"/>
      <c r="GV19" s="340"/>
      <c r="GW19" s="340"/>
      <c r="GX19" s="340"/>
      <c r="GY19" s="340"/>
      <c r="GZ19" s="340"/>
      <c r="HA19" s="340"/>
      <c r="HB19" s="340"/>
      <c r="HC19" s="340"/>
      <c r="HD19" s="340"/>
      <c r="HE19" s="340"/>
      <c r="HF19" s="340"/>
      <c r="HG19" s="340"/>
      <c r="HH19" s="340"/>
      <c r="HI19" s="340"/>
      <c r="HJ19" s="340"/>
      <c r="HK19" s="340"/>
      <c r="HL19" s="340"/>
      <c r="HM19" s="340"/>
      <c r="HN19" s="340"/>
      <c r="HO19" s="340"/>
      <c r="HP19" s="340"/>
      <c r="HQ19" s="340"/>
      <c r="HR19" s="340"/>
      <c r="HS19" s="340"/>
      <c r="HT19" s="340"/>
      <c r="HU19" s="340"/>
      <c r="HV19" s="340"/>
      <c r="HW19" s="340"/>
      <c r="HX19" s="340"/>
      <c r="HY19" s="340"/>
      <c r="HZ19" s="340"/>
      <c r="IA19" s="340"/>
      <c r="IB19" s="340"/>
      <c r="IC19" s="340"/>
      <c r="ID19" s="340"/>
      <c r="IE19" s="340"/>
      <c r="IF19" s="340"/>
      <c r="IG19" s="340"/>
      <c r="IH19" s="340"/>
      <c r="II19" s="340"/>
      <c r="IJ19" s="340"/>
      <c r="IK19" s="340"/>
      <c r="IL19" s="340"/>
      <c r="IM19" s="340"/>
      <c r="IN19" s="340"/>
      <c r="IO19" s="340"/>
      <c r="IP19" s="340"/>
      <c r="IQ19" s="340"/>
      <c r="IR19" s="340"/>
    </row>
    <row r="20" spans="1:252" ht="18" customHeight="1">
      <c r="A20" s="240" t="s">
        <v>235</v>
      </c>
      <c r="B20" s="332" t="s">
        <v>215</v>
      </c>
      <c r="C20" s="310" t="s">
        <v>236</v>
      </c>
      <c r="D20" s="248">
        <v>11.6</v>
      </c>
      <c r="E20" s="245">
        <v>11.6</v>
      </c>
      <c r="F20" s="289">
        <v>11.6</v>
      </c>
      <c r="G20" s="246">
        <v>11.6</v>
      </c>
      <c r="H20" s="248">
        <v>0</v>
      </c>
      <c r="I20" s="248">
        <v>0</v>
      </c>
      <c r="J20" s="248">
        <v>0</v>
      </c>
      <c r="K20" s="245">
        <v>0</v>
      </c>
      <c r="L20" s="246">
        <v>0</v>
      </c>
      <c r="M20" s="248">
        <v>0</v>
      </c>
      <c r="N20" s="245">
        <v>0</v>
      </c>
      <c r="O20" s="289">
        <v>0</v>
      </c>
      <c r="P20" s="246">
        <v>0</v>
      </c>
      <c r="Q20" s="248">
        <v>0</v>
      </c>
      <c r="R20" s="245">
        <v>0</v>
      </c>
      <c r="S20" s="246">
        <v>0</v>
      </c>
      <c r="T20" s="248">
        <v>0</v>
      </c>
      <c r="U20" s="245">
        <v>0</v>
      </c>
      <c r="V20" s="246">
        <v>0</v>
      </c>
      <c r="W20" s="248">
        <v>0</v>
      </c>
      <c r="X20" s="245">
        <v>0</v>
      </c>
      <c r="Y20" s="289">
        <v>0</v>
      </c>
      <c r="Z20" s="246">
        <v>0</v>
      </c>
      <c r="AA20" s="248">
        <v>0</v>
      </c>
      <c r="AB20" s="245">
        <v>0</v>
      </c>
      <c r="AC20" s="246">
        <v>0</v>
      </c>
      <c r="AD20" s="248">
        <v>0</v>
      </c>
      <c r="AE20" s="245">
        <v>0</v>
      </c>
      <c r="AF20" s="246">
        <v>0</v>
      </c>
      <c r="AG20" s="248">
        <v>0</v>
      </c>
      <c r="AH20" s="248">
        <v>0</v>
      </c>
      <c r="AI20" s="248">
        <v>0</v>
      </c>
      <c r="AJ20" s="248">
        <v>0</v>
      </c>
      <c r="AK20" s="248">
        <v>0</v>
      </c>
      <c r="AL20" s="248">
        <v>0</v>
      </c>
      <c r="AM20" s="248">
        <v>0</v>
      </c>
      <c r="AN20" s="245">
        <v>0</v>
      </c>
      <c r="AO20" s="340"/>
      <c r="AP20" s="340"/>
      <c r="AQ20" s="340"/>
      <c r="AR20" s="340"/>
      <c r="AS20" s="340"/>
      <c r="AT20" s="340"/>
      <c r="AU20" s="340"/>
      <c r="AV20" s="340"/>
      <c r="AW20" s="340"/>
      <c r="AX20" s="340"/>
      <c r="AY20" s="340"/>
      <c r="AZ20" s="340"/>
      <c r="BA20" s="340"/>
      <c r="BB20" s="340"/>
      <c r="BC20" s="340"/>
      <c r="BD20" s="340"/>
      <c r="BE20" s="340"/>
      <c r="BF20" s="340"/>
      <c r="BG20" s="340"/>
      <c r="BH20" s="340"/>
      <c r="BI20" s="340"/>
      <c r="BJ20" s="340"/>
      <c r="BK20" s="340"/>
      <c r="BL20" s="340"/>
      <c r="BM20" s="340"/>
      <c r="BN20" s="340"/>
      <c r="BO20" s="340"/>
      <c r="BP20" s="340"/>
      <c r="BQ20" s="340"/>
      <c r="BR20" s="340"/>
      <c r="BS20" s="340"/>
      <c r="BT20" s="340"/>
      <c r="BU20" s="340"/>
      <c r="BV20" s="340"/>
      <c r="BW20" s="340"/>
      <c r="BX20" s="340"/>
      <c r="BY20" s="340"/>
      <c r="BZ20" s="340"/>
      <c r="CA20" s="340"/>
      <c r="CB20" s="340"/>
      <c r="CC20" s="340"/>
      <c r="CD20" s="340"/>
      <c r="CE20" s="340"/>
      <c r="CF20" s="340"/>
      <c r="CG20" s="340"/>
      <c r="CH20" s="340"/>
      <c r="CI20" s="340"/>
      <c r="CJ20" s="340"/>
      <c r="CK20" s="340"/>
      <c r="CL20" s="340"/>
      <c r="CM20" s="340"/>
      <c r="CN20" s="340"/>
      <c r="CO20" s="340"/>
      <c r="CP20" s="340"/>
      <c r="CQ20" s="340"/>
      <c r="CR20" s="340"/>
      <c r="CS20" s="340"/>
      <c r="CT20" s="340"/>
      <c r="CU20" s="340"/>
      <c r="CV20" s="340"/>
      <c r="CW20" s="340"/>
      <c r="CX20" s="340"/>
      <c r="CY20" s="340"/>
      <c r="CZ20" s="340"/>
      <c r="DA20" s="340"/>
      <c r="DB20" s="340"/>
      <c r="DC20" s="340"/>
      <c r="DD20" s="340"/>
      <c r="DE20" s="340"/>
      <c r="DF20" s="340"/>
      <c r="DG20" s="340"/>
      <c r="DH20" s="340"/>
      <c r="DI20" s="340"/>
      <c r="DJ20" s="340"/>
      <c r="DK20" s="340"/>
      <c r="DL20" s="340"/>
      <c r="DM20" s="340"/>
      <c r="DN20" s="340"/>
      <c r="DO20" s="340"/>
      <c r="DP20" s="340"/>
      <c r="DQ20" s="340"/>
      <c r="DR20" s="340"/>
      <c r="DS20" s="340"/>
      <c r="DT20" s="340"/>
      <c r="DU20" s="340"/>
      <c r="DV20" s="340"/>
      <c r="DW20" s="340"/>
      <c r="DX20" s="340"/>
      <c r="DY20" s="340"/>
      <c r="DZ20" s="340"/>
      <c r="EA20" s="340"/>
      <c r="EB20" s="340"/>
      <c r="EC20" s="340"/>
      <c r="ED20" s="340"/>
      <c r="EE20" s="340"/>
      <c r="EF20" s="340"/>
      <c r="EG20" s="340"/>
      <c r="EH20" s="340"/>
      <c r="EI20" s="340"/>
      <c r="EJ20" s="340"/>
      <c r="EK20" s="340"/>
      <c r="EL20" s="340"/>
      <c r="EM20" s="340"/>
      <c r="EN20" s="340"/>
      <c r="EO20" s="340"/>
      <c r="EP20" s="340"/>
      <c r="EQ20" s="340"/>
      <c r="ER20" s="340"/>
      <c r="ES20" s="340"/>
      <c r="ET20" s="340"/>
      <c r="EU20" s="340"/>
      <c r="EV20" s="340"/>
      <c r="EW20" s="340"/>
      <c r="EX20" s="340"/>
      <c r="EY20" s="340"/>
      <c r="EZ20" s="340"/>
      <c r="FA20" s="340"/>
      <c r="FB20" s="340"/>
      <c r="FC20" s="340"/>
      <c r="FD20" s="340"/>
      <c r="FE20" s="340"/>
      <c r="FF20" s="340"/>
      <c r="FG20" s="340"/>
      <c r="FH20" s="340"/>
      <c r="FI20" s="340"/>
      <c r="FJ20" s="340"/>
      <c r="FK20" s="340"/>
      <c r="FL20" s="340"/>
      <c r="FM20" s="340"/>
      <c r="FN20" s="340"/>
      <c r="FO20" s="340"/>
      <c r="FP20" s="340"/>
      <c r="FQ20" s="340"/>
      <c r="FR20" s="340"/>
      <c r="FS20" s="340"/>
      <c r="FT20" s="340"/>
      <c r="FU20" s="340"/>
      <c r="FV20" s="340"/>
      <c r="FW20" s="340"/>
      <c r="FX20" s="340"/>
      <c r="FY20" s="340"/>
      <c r="FZ20" s="340"/>
      <c r="GA20" s="340"/>
      <c r="GB20" s="340"/>
      <c r="GC20" s="340"/>
      <c r="GD20" s="340"/>
      <c r="GE20" s="340"/>
      <c r="GF20" s="340"/>
      <c r="GG20" s="340"/>
      <c r="GH20" s="340"/>
      <c r="GI20" s="340"/>
      <c r="GJ20" s="340"/>
      <c r="GK20" s="340"/>
      <c r="GL20" s="340"/>
      <c r="GM20" s="340"/>
      <c r="GN20" s="340"/>
      <c r="GO20" s="340"/>
      <c r="GP20" s="340"/>
      <c r="GQ20" s="340"/>
      <c r="GR20" s="340"/>
      <c r="GS20" s="340"/>
      <c r="GT20" s="340"/>
      <c r="GU20" s="340"/>
      <c r="GV20" s="340"/>
      <c r="GW20" s="340"/>
      <c r="GX20" s="340"/>
      <c r="GY20" s="340"/>
      <c r="GZ20" s="340"/>
      <c r="HA20" s="340"/>
      <c r="HB20" s="340"/>
      <c r="HC20" s="340"/>
      <c r="HD20" s="340"/>
      <c r="HE20" s="340"/>
      <c r="HF20" s="340"/>
      <c r="HG20" s="340"/>
      <c r="HH20" s="340"/>
      <c r="HI20" s="340"/>
      <c r="HJ20" s="340"/>
      <c r="HK20" s="340"/>
      <c r="HL20" s="340"/>
      <c r="HM20" s="340"/>
      <c r="HN20" s="340"/>
      <c r="HO20" s="340"/>
      <c r="HP20" s="340"/>
      <c r="HQ20" s="340"/>
      <c r="HR20" s="340"/>
      <c r="HS20" s="340"/>
      <c r="HT20" s="340"/>
      <c r="HU20" s="340"/>
      <c r="HV20" s="340"/>
      <c r="HW20" s="340"/>
      <c r="HX20" s="340"/>
      <c r="HY20" s="340"/>
      <c r="HZ20" s="340"/>
      <c r="IA20" s="340"/>
      <c r="IB20" s="340"/>
      <c r="IC20" s="340"/>
      <c r="ID20" s="340"/>
      <c r="IE20" s="340"/>
      <c r="IF20" s="340"/>
      <c r="IG20" s="340"/>
      <c r="IH20" s="340"/>
      <c r="II20" s="340"/>
      <c r="IJ20" s="340"/>
      <c r="IK20" s="340"/>
      <c r="IL20" s="340"/>
      <c r="IM20" s="340"/>
      <c r="IN20" s="340"/>
      <c r="IO20" s="340"/>
      <c r="IP20" s="340"/>
      <c r="IQ20" s="340"/>
      <c r="IR20" s="340"/>
    </row>
    <row r="21" spans="1:252" ht="18" customHeight="1">
      <c r="A21" s="240" t="s">
        <v>237</v>
      </c>
      <c r="B21" s="332" t="s">
        <v>215</v>
      </c>
      <c r="C21" s="310" t="s">
        <v>238</v>
      </c>
      <c r="D21" s="248">
        <v>110</v>
      </c>
      <c r="E21" s="245">
        <v>110</v>
      </c>
      <c r="F21" s="289">
        <v>110</v>
      </c>
      <c r="G21" s="246">
        <v>0</v>
      </c>
      <c r="H21" s="248">
        <v>110</v>
      </c>
      <c r="I21" s="248">
        <v>0</v>
      </c>
      <c r="J21" s="248">
        <v>0</v>
      </c>
      <c r="K21" s="245">
        <v>0</v>
      </c>
      <c r="L21" s="246">
        <v>0</v>
      </c>
      <c r="M21" s="248">
        <v>0</v>
      </c>
      <c r="N21" s="245">
        <v>0</v>
      </c>
      <c r="O21" s="289">
        <v>0</v>
      </c>
      <c r="P21" s="246">
        <v>0</v>
      </c>
      <c r="Q21" s="248">
        <v>0</v>
      </c>
      <c r="R21" s="245">
        <v>0</v>
      </c>
      <c r="S21" s="246">
        <v>0</v>
      </c>
      <c r="T21" s="248">
        <v>0</v>
      </c>
      <c r="U21" s="245">
        <v>0</v>
      </c>
      <c r="V21" s="246">
        <v>0</v>
      </c>
      <c r="W21" s="248">
        <v>0</v>
      </c>
      <c r="X21" s="245">
        <v>0</v>
      </c>
      <c r="Y21" s="289">
        <v>0</v>
      </c>
      <c r="Z21" s="246">
        <v>0</v>
      </c>
      <c r="AA21" s="248">
        <v>0</v>
      </c>
      <c r="AB21" s="245">
        <v>0</v>
      </c>
      <c r="AC21" s="246">
        <v>0</v>
      </c>
      <c r="AD21" s="248">
        <v>0</v>
      </c>
      <c r="AE21" s="245">
        <v>0</v>
      </c>
      <c r="AF21" s="246">
        <v>0</v>
      </c>
      <c r="AG21" s="248">
        <v>0</v>
      </c>
      <c r="AH21" s="248">
        <v>0</v>
      </c>
      <c r="AI21" s="248">
        <v>0</v>
      </c>
      <c r="AJ21" s="248">
        <v>0</v>
      </c>
      <c r="AK21" s="248">
        <v>0</v>
      </c>
      <c r="AL21" s="248">
        <v>0</v>
      </c>
      <c r="AM21" s="248">
        <v>0</v>
      </c>
      <c r="AN21" s="245">
        <v>0</v>
      </c>
      <c r="AO21" s="340"/>
      <c r="AP21" s="340"/>
      <c r="AQ21" s="340"/>
      <c r="AR21" s="340"/>
      <c r="AS21" s="340"/>
      <c r="AT21" s="340"/>
      <c r="AU21" s="340"/>
      <c r="AV21" s="340"/>
      <c r="AW21" s="340"/>
      <c r="AX21" s="340"/>
      <c r="AY21" s="340"/>
      <c r="AZ21" s="340"/>
      <c r="BA21" s="340"/>
      <c r="BB21" s="340"/>
      <c r="BC21" s="340"/>
      <c r="BD21" s="340"/>
      <c r="BE21" s="340"/>
      <c r="BF21" s="340"/>
      <c r="BG21" s="340"/>
      <c r="BH21" s="340"/>
      <c r="BI21" s="340"/>
      <c r="BJ21" s="340"/>
      <c r="BK21" s="340"/>
      <c r="BL21" s="340"/>
      <c r="BM21" s="340"/>
      <c r="BN21" s="340"/>
      <c r="BO21" s="340"/>
      <c r="BP21" s="340"/>
      <c r="BQ21" s="340"/>
      <c r="BR21" s="340"/>
      <c r="BS21" s="340"/>
      <c r="BT21" s="340"/>
      <c r="BU21" s="340"/>
      <c r="BV21" s="340"/>
      <c r="BW21" s="340"/>
      <c r="BX21" s="340"/>
      <c r="BY21" s="340"/>
      <c r="BZ21" s="340"/>
      <c r="CA21" s="340"/>
      <c r="CB21" s="340"/>
      <c r="CC21" s="340"/>
      <c r="CD21" s="340"/>
      <c r="CE21" s="340"/>
      <c r="CF21" s="340"/>
      <c r="CG21" s="340"/>
      <c r="CH21" s="340"/>
      <c r="CI21" s="340"/>
      <c r="CJ21" s="340"/>
      <c r="CK21" s="340"/>
      <c r="CL21" s="340"/>
      <c r="CM21" s="340"/>
      <c r="CN21" s="340"/>
      <c r="CO21" s="340"/>
      <c r="CP21" s="340"/>
      <c r="CQ21" s="340"/>
      <c r="CR21" s="340"/>
      <c r="CS21" s="340"/>
      <c r="CT21" s="340"/>
      <c r="CU21" s="340"/>
      <c r="CV21" s="340"/>
      <c r="CW21" s="340"/>
      <c r="CX21" s="340"/>
      <c r="CY21" s="340"/>
      <c r="CZ21" s="340"/>
      <c r="DA21" s="340"/>
      <c r="DB21" s="340"/>
      <c r="DC21" s="340"/>
      <c r="DD21" s="340"/>
      <c r="DE21" s="340"/>
      <c r="DF21" s="340"/>
      <c r="DG21" s="340"/>
      <c r="DH21" s="340"/>
      <c r="DI21" s="340"/>
      <c r="DJ21" s="340"/>
      <c r="DK21" s="340"/>
      <c r="DL21" s="340"/>
      <c r="DM21" s="340"/>
      <c r="DN21" s="340"/>
      <c r="DO21" s="340"/>
      <c r="DP21" s="340"/>
      <c r="DQ21" s="340"/>
      <c r="DR21" s="340"/>
      <c r="DS21" s="340"/>
      <c r="DT21" s="340"/>
      <c r="DU21" s="340"/>
      <c r="DV21" s="340"/>
      <c r="DW21" s="340"/>
      <c r="DX21" s="340"/>
      <c r="DY21" s="340"/>
      <c r="DZ21" s="340"/>
      <c r="EA21" s="340"/>
      <c r="EB21" s="340"/>
      <c r="EC21" s="340"/>
      <c r="ED21" s="340"/>
      <c r="EE21" s="340"/>
      <c r="EF21" s="340"/>
      <c r="EG21" s="340"/>
      <c r="EH21" s="340"/>
      <c r="EI21" s="340"/>
      <c r="EJ21" s="340"/>
      <c r="EK21" s="340"/>
      <c r="EL21" s="340"/>
      <c r="EM21" s="340"/>
      <c r="EN21" s="340"/>
      <c r="EO21" s="340"/>
      <c r="EP21" s="340"/>
      <c r="EQ21" s="340"/>
      <c r="ER21" s="340"/>
      <c r="ES21" s="340"/>
      <c r="ET21" s="340"/>
      <c r="EU21" s="340"/>
      <c r="EV21" s="340"/>
      <c r="EW21" s="340"/>
      <c r="EX21" s="340"/>
      <c r="EY21" s="340"/>
      <c r="EZ21" s="340"/>
      <c r="FA21" s="340"/>
      <c r="FB21" s="340"/>
      <c r="FC21" s="340"/>
      <c r="FD21" s="340"/>
      <c r="FE21" s="340"/>
      <c r="FF21" s="340"/>
      <c r="FG21" s="340"/>
      <c r="FH21" s="340"/>
      <c r="FI21" s="340"/>
      <c r="FJ21" s="340"/>
      <c r="FK21" s="340"/>
      <c r="FL21" s="340"/>
      <c r="FM21" s="340"/>
      <c r="FN21" s="340"/>
      <c r="FO21" s="340"/>
      <c r="FP21" s="340"/>
      <c r="FQ21" s="340"/>
      <c r="FR21" s="340"/>
      <c r="FS21" s="340"/>
      <c r="FT21" s="340"/>
      <c r="FU21" s="340"/>
      <c r="FV21" s="340"/>
      <c r="FW21" s="340"/>
      <c r="FX21" s="340"/>
      <c r="FY21" s="340"/>
      <c r="FZ21" s="340"/>
      <c r="GA21" s="340"/>
      <c r="GB21" s="340"/>
      <c r="GC21" s="340"/>
      <c r="GD21" s="340"/>
      <c r="GE21" s="340"/>
      <c r="GF21" s="340"/>
      <c r="GG21" s="340"/>
      <c r="GH21" s="340"/>
      <c r="GI21" s="340"/>
      <c r="GJ21" s="340"/>
      <c r="GK21" s="340"/>
      <c r="GL21" s="340"/>
      <c r="GM21" s="340"/>
      <c r="GN21" s="340"/>
      <c r="GO21" s="340"/>
      <c r="GP21" s="340"/>
      <c r="GQ21" s="340"/>
      <c r="GR21" s="340"/>
      <c r="GS21" s="340"/>
      <c r="GT21" s="340"/>
      <c r="GU21" s="340"/>
      <c r="GV21" s="340"/>
      <c r="GW21" s="340"/>
      <c r="GX21" s="340"/>
      <c r="GY21" s="340"/>
      <c r="GZ21" s="340"/>
      <c r="HA21" s="340"/>
      <c r="HB21" s="340"/>
      <c r="HC21" s="340"/>
      <c r="HD21" s="340"/>
      <c r="HE21" s="340"/>
      <c r="HF21" s="340"/>
      <c r="HG21" s="340"/>
      <c r="HH21" s="340"/>
      <c r="HI21" s="340"/>
      <c r="HJ21" s="340"/>
      <c r="HK21" s="340"/>
      <c r="HL21" s="340"/>
      <c r="HM21" s="340"/>
      <c r="HN21" s="340"/>
      <c r="HO21" s="340"/>
      <c r="HP21" s="340"/>
      <c r="HQ21" s="340"/>
      <c r="HR21" s="340"/>
      <c r="HS21" s="340"/>
      <c r="HT21" s="340"/>
      <c r="HU21" s="340"/>
      <c r="HV21" s="340"/>
      <c r="HW21" s="340"/>
      <c r="HX21" s="340"/>
      <c r="HY21" s="340"/>
      <c r="HZ21" s="340"/>
      <c r="IA21" s="340"/>
      <c r="IB21" s="340"/>
      <c r="IC21" s="340"/>
      <c r="ID21" s="340"/>
      <c r="IE21" s="340"/>
      <c r="IF21" s="340"/>
      <c r="IG21" s="340"/>
      <c r="IH21" s="340"/>
      <c r="II21" s="340"/>
      <c r="IJ21" s="340"/>
      <c r="IK21" s="340"/>
      <c r="IL21" s="340"/>
      <c r="IM21" s="340"/>
      <c r="IN21" s="340"/>
      <c r="IO21" s="340"/>
      <c r="IP21" s="340"/>
      <c r="IQ21" s="340"/>
      <c r="IR21" s="340"/>
    </row>
    <row r="22" spans="1:252" ht="18" customHeight="1">
      <c r="A22" s="240" t="s">
        <v>239</v>
      </c>
      <c r="B22" s="332" t="s">
        <v>215</v>
      </c>
      <c r="C22" s="310" t="s">
        <v>240</v>
      </c>
      <c r="D22" s="248">
        <v>105.31</v>
      </c>
      <c r="E22" s="245">
        <v>105.31</v>
      </c>
      <c r="F22" s="289">
        <v>105.31</v>
      </c>
      <c r="G22" s="246">
        <v>21</v>
      </c>
      <c r="H22" s="248">
        <v>84.31</v>
      </c>
      <c r="I22" s="248">
        <v>0</v>
      </c>
      <c r="J22" s="248">
        <v>0</v>
      </c>
      <c r="K22" s="245">
        <v>0</v>
      </c>
      <c r="L22" s="246">
        <v>0</v>
      </c>
      <c r="M22" s="248">
        <v>0</v>
      </c>
      <c r="N22" s="245">
        <v>0</v>
      </c>
      <c r="O22" s="289">
        <v>0</v>
      </c>
      <c r="P22" s="246">
        <v>0</v>
      </c>
      <c r="Q22" s="248">
        <v>0</v>
      </c>
      <c r="R22" s="245">
        <v>0</v>
      </c>
      <c r="S22" s="246">
        <v>0</v>
      </c>
      <c r="T22" s="248">
        <v>0</v>
      </c>
      <c r="U22" s="245">
        <v>0</v>
      </c>
      <c r="V22" s="246">
        <v>0</v>
      </c>
      <c r="W22" s="248">
        <v>0</v>
      </c>
      <c r="X22" s="245">
        <v>0</v>
      </c>
      <c r="Y22" s="289">
        <v>0</v>
      </c>
      <c r="Z22" s="246">
        <v>0</v>
      </c>
      <c r="AA22" s="248">
        <v>0</v>
      </c>
      <c r="AB22" s="245">
        <v>0</v>
      </c>
      <c r="AC22" s="246">
        <v>0</v>
      </c>
      <c r="AD22" s="248">
        <v>0</v>
      </c>
      <c r="AE22" s="245">
        <v>0</v>
      </c>
      <c r="AF22" s="246">
        <v>0</v>
      </c>
      <c r="AG22" s="248">
        <v>0</v>
      </c>
      <c r="AH22" s="248">
        <v>0</v>
      </c>
      <c r="AI22" s="248">
        <v>0</v>
      </c>
      <c r="AJ22" s="248">
        <v>0</v>
      </c>
      <c r="AK22" s="248">
        <v>0</v>
      </c>
      <c r="AL22" s="248">
        <v>0</v>
      </c>
      <c r="AM22" s="248">
        <v>0</v>
      </c>
      <c r="AN22" s="245">
        <v>0</v>
      </c>
      <c r="AO22" s="340"/>
      <c r="AP22" s="340"/>
      <c r="AQ22" s="340"/>
      <c r="AR22" s="340"/>
      <c r="AS22" s="340"/>
      <c r="AT22" s="340"/>
      <c r="AU22" s="340"/>
      <c r="AV22" s="340"/>
      <c r="AW22" s="340"/>
      <c r="AX22" s="340"/>
      <c r="AY22" s="340"/>
      <c r="AZ22" s="340"/>
      <c r="BA22" s="340"/>
      <c r="BB22" s="340"/>
      <c r="BC22" s="340"/>
      <c r="BD22" s="340"/>
      <c r="BE22" s="340"/>
      <c r="BF22" s="340"/>
      <c r="BG22" s="340"/>
      <c r="BH22" s="340"/>
      <c r="BI22" s="340"/>
      <c r="BJ22" s="340"/>
      <c r="BK22" s="340"/>
      <c r="BL22" s="340"/>
      <c r="BM22" s="340"/>
      <c r="BN22" s="340"/>
      <c r="BO22" s="340"/>
      <c r="BP22" s="340"/>
      <c r="BQ22" s="340"/>
      <c r="BR22" s="340"/>
      <c r="BS22" s="340"/>
      <c r="BT22" s="340"/>
      <c r="BU22" s="340"/>
      <c r="BV22" s="340"/>
      <c r="BW22" s="340"/>
      <c r="BX22" s="340"/>
      <c r="BY22" s="340"/>
      <c r="BZ22" s="340"/>
      <c r="CA22" s="340"/>
      <c r="CB22" s="340"/>
      <c r="CC22" s="340"/>
      <c r="CD22" s="340"/>
      <c r="CE22" s="340"/>
      <c r="CF22" s="340"/>
      <c r="CG22" s="340"/>
      <c r="CH22" s="340"/>
      <c r="CI22" s="340"/>
      <c r="CJ22" s="340"/>
      <c r="CK22" s="340"/>
      <c r="CL22" s="340"/>
      <c r="CM22" s="340"/>
      <c r="CN22" s="340"/>
      <c r="CO22" s="340"/>
      <c r="CP22" s="340"/>
      <c r="CQ22" s="340"/>
      <c r="CR22" s="340"/>
      <c r="CS22" s="340"/>
      <c r="CT22" s="340"/>
      <c r="CU22" s="340"/>
      <c r="CV22" s="340"/>
      <c r="CW22" s="340"/>
      <c r="CX22" s="340"/>
      <c r="CY22" s="340"/>
      <c r="CZ22" s="340"/>
      <c r="DA22" s="340"/>
      <c r="DB22" s="340"/>
      <c r="DC22" s="340"/>
      <c r="DD22" s="340"/>
      <c r="DE22" s="340"/>
      <c r="DF22" s="340"/>
      <c r="DG22" s="340"/>
      <c r="DH22" s="340"/>
      <c r="DI22" s="340"/>
      <c r="DJ22" s="340"/>
      <c r="DK22" s="340"/>
      <c r="DL22" s="340"/>
      <c r="DM22" s="340"/>
      <c r="DN22" s="340"/>
      <c r="DO22" s="340"/>
      <c r="DP22" s="340"/>
      <c r="DQ22" s="340"/>
      <c r="DR22" s="340"/>
      <c r="DS22" s="340"/>
      <c r="DT22" s="340"/>
      <c r="DU22" s="340"/>
      <c r="DV22" s="340"/>
      <c r="DW22" s="340"/>
      <c r="DX22" s="340"/>
      <c r="DY22" s="340"/>
      <c r="DZ22" s="340"/>
      <c r="EA22" s="340"/>
      <c r="EB22" s="340"/>
      <c r="EC22" s="340"/>
      <c r="ED22" s="340"/>
      <c r="EE22" s="340"/>
      <c r="EF22" s="340"/>
      <c r="EG22" s="340"/>
      <c r="EH22" s="340"/>
      <c r="EI22" s="340"/>
      <c r="EJ22" s="340"/>
      <c r="EK22" s="340"/>
      <c r="EL22" s="340"/>
      <c r="EM22" s="340"/>
      <c r="EN22" s="340"/>
      <c r="EO22" s="340"/>
      <c r="EP22" s="340"/>
      <c r="EQ22" s="340"/>
      <c r="ER22" s="340"/>
      <c r="ES22" s="340"/>
      <c r="ET22" s="340"/>
      <c r="EU22" s="340"/>
      <c r="EV22" s="340"/>
      <c r="EW22" s="340"/>
      <c r="EX22" s="340"/>
      <c r="EY22" s="340"/>
      <c r="EZ22" s="340"/>
      <c r="FA22" s="340"/>
      <c r="FB22" s="340"/>
      <c r="FC22" s="340"/>
      <c r="FD22" s="340"/>
      <c r="FE22" s="340"/>
      <c r="FF22" s="340"/>
      <c r="FG22" s="340"/>
      <c r="FH22" s="340"/>
      <c r="FI22" s="340"/>
      <c r="FJ22" s="340"/>
      <c r="FK22" s="340"/>
      <c r="FL22" s="340"/>
      <c r="FM22" s="340"/>
      <c r="FN22" s="340"/>
      <c r="FO22" s="340"/>
      <c r="FP22" s="340"/>
      <c r="FQ22" s="340"/>
      <c r="FR22" s="340"/>
      <c r="FS22" s="340"/>
      <c r="FT22" s="340"/>
      <c r="FU22" s="340"/>
      <c r="FV22" s="340"/>
      <c r="FW22" s="340"/>
      <c r="FX22" s="340"/>
      <c r="FY22" s="340"/>
      <c r="FZ22" s="340"/>
      <c r="GA22" s="340"/>
      <c r="GB22" s="340"/>
      <c r="GC22" s="340"/>
      <c r="GD22" s="340"/>
      <c r="GE22" s="340"/>
      <c r="GF22" s="340"/>
      <c r="GG22" s="340"/>
      <c r="GH22" s="340"/>
      <c r="GI22" s="340"/>
      <c r="GJ22" s="340"/>
      <c r="GK22" s="340"/>
      <c r="GL22" s="340"/>
      <c r="GM22" s="340"/>
      <c r="GN22" s="340"/>
      <c r="GO22" s="340"/>
      <c r="GP22" s="340"/>
      <c r="GQ22" s="340"/>
      <c r="GR22" s="340"/>
      <c r="GS22" s="340"/>
      <c r="GT22" s="340"/>
      <c r="GU22" s="340"/>
      <c r="GV22" s="340"/>
      <c r="GW22" s="340"/>
      <c r="GX22" s="340"/>
      <c r="GY22" s="340"/>
      <c r="GZ22" s="340"/>
      <c r="HA22" s="340"/>
      <c r="HB22" s="340"/>
      <c r="HC22" s="340"/>
      <c r="HD22" s="340"/>
      <c r="HE22" s="340"/>
      <c r="HF22" s="340"/>
      <c r="HG22" s="340"/>
      <c r="HH22" s="340"/>
      <c r="HI22" s="340"/>
      <c r="HJ22" s="340"/>
      <c r="HK22" s="340"/>
      <c r="HL22" s="340"/>
      <c r="HM22" s="340"/>
      <c r="HN22" s="340"/>
      <c r="HO22" s="340"/>
      <c r="HP22" s="340"/>
      <c r="HQ22" s="340"/>
      <c r="HR22" s="340"/>
      <c r="HS22" s="340"/>
      <c r="HT22" s="340"/>
      <c r="HU22" s="340"/>
      <c r="HV22" s="340"/>
      <c r="HW22" s="340"/>
      <c r="HX22" s="340"/>
      <c r="HY22" s="340"/>
      <c r="HZ22" s="340"/>
      <c r="IA22" s="340"/>
      <c r="IB22" s="340"/>
      <c r="IC22" s="340"/>
      <c r="ID22" s="340"/>
      <c r="IE22" s="340"/>
      <c r="IF22" s="340"/>
      <c r="IG22" s="340"/>
      <c r="IH22" s="340"/>
      <c r="II22" s="340"/>
      <c r="IJ22" s="340"/>
      <c r="IK22" s="340"/>
      <c r="IL22" s="340"/>
      <c r="IM22" s="340"/>
      <c r="IN22" s="340"/>
      <c r="IO22" s="340"/>
      <c r="IP22" s="340"/>
      <c r="IQ22" s="340"/>
      <c r="IR22" s="340"/>
    </row>
    <row r="23" spans="1:252" ht="18" customHeight="1">
      <c r="A23" s="240" t="s">
        <v>241</v>
      </c>
      <c r="B23" s="332"/>
      <c r="C23" s="310" t="s">
        <v>242</v>
      </c>
      <c r="D23" s="248">
        <v>16.5</v>
      </c>
      <c r="E23" s="245">
        <v>16.5</v>
      </c>
      <c r="F23" s="289">
        <v>16.5</v>
      </c>
      <c r="G23" s="246">
        <v>0</v>
      </c>
      <c r="H23" s="248">
        <v>16.5</v>
      </c>
      <c r="I23" s="248">
        <v>0</v>
      </c>
      <c r="J23" s="248">
        <v>0</v>
      </c>
      <c r="K23" s="245">
        <v>0</v>
      </c>
      <c r="L23" s="246">
        <v>0</v>
      </c>
      <c r="M23" s="248">
        <v>0</v>
      </c>
      <c r="N23" s="245">
        <v>0</v>
      </c>
      <c r="O23" s="289">
        <v>0</v>
      </c>
      <c r="P23" s="246">
        <v>0</v>
      </c>
      <c r="Q23" s="248">
        <v>0</v>
      </c>
      <c r="R23" s="245">
        <v>0</v>
      </c>
      <c r="S23" s="246">
        <v>0</v>
      </c>
      <c r="T23" s="248">
        <v>0</v>
      </c>
      <c r="U23" s="245">
        <v>0</v>
      </c>
      <c r="V23" s="246">
        <v>0</v>
      </c>
      <c r="W23" s="248">
        <v>0</v>
      </c>
      <c r="X23" s="245">
        <v>0</v>
      </c>
      <c r="Y23" s="289">
        <v>0</v>
      </c>
      <c r="Z23" s="246">
        <v>0</v>
      </c>
      <c r="AA23" s="248">
        <v>0</v>
      </c>
      <c r="AB23" s="245">
        <v>0</v>
      </c>
      <c r="AC23" s="246">
        <v>0</v>
      </c>
      <c r="AD23" s="248">
        <v>0</v>
      </c>
      <c r="AE23" s="245">
        <v>0</v>
      </c>
      <c r="AF23" s="246">
        <v>0</v>
      </c>
      <c r="AG23" s="248">
        <v>0</v>
      </c>
      <c r="AH23" s="248">
        <v>0</v>
      </c>
      <c r="AI23" s="248">
        <v>0</v>
      </c>
      <c r="AJ23" s="248">
        <v>0</v>
      </c>
      <c r="AK23" s="248">
        <v>0</v>
      </c>
      <c r="AL23" s="248">
        <v>0</v>
      </c>
      <c r="AM23" s="248">
        <v>0</v>
      </c>
      <c r="AN23" s="245">
        <v>0</v>
      </c>
      <c r="AO23" s="340"/>
      <c r="AP23" s="340"/>
      <c r="AQ23" s="340"/>
      <c r="AR23" s="340"/>
      <c r="AS23" s="340"/>
      <c r="AT23" s="340"/>
      <c r="AU23" s="340"/>
      <c r="AV23" s="340"/>
      <c r="AW23" s="340"/>
      <c r="AX23" s="340"/>
      <c r="AY23" s="340"/>
      <c r="AZ23" s="340"/>
      <c r="BA23" s="340"/>
      <c r="BB23" s="340"/>
      <c r="BC23" s="340"/>
      <c r="BD23" s="340"/>
      <c r="BE23" s="340"/>
      <c r="BF23" s="340"/>
      <c r="BG23" s="340"/>
      <c r="BH23" s="340"/>
      <c r="BI23" s="340"/>
      <c r="BJ23" s="340"/>
      <c r="BK23" s="340"/>
      <c r="BL23" s="340"/>
      <c r="BM23" s="340"/>
      <c r="BN23" s="340"/>
      <c r="BO23" s="340"/>
      <c r="BP23" s="340"/>
      <c r="BQ23" s="340"/>
      <c r="BR23" s="340"/>
      <c r="BS23" s="340"/>
      <c r="BT23" s="340"/>
      <c r="BU23" s="340"/>
      <c r="BV23" s="340"/>
      <c r="BW23" s="340"/>
      <c r="BX23" s="340"/>
      <c r="BY23" s="340"/>
      <c r="BZ23" s="340"/>
      <c r="CA23" s="340"/>
      <c r="CB23" s="340"/>
      <c r="CC23" s="340"/>
      <c r="CD23" s="340"/>
      <c r="CE23" s="340"/>
      <c r="CF23" s="340"/>
      <c r="CG23" s="340"/>
      <c r="CH23" s="340"/>
      <c r="CI23" s="340"/>
      <c r="CJ23" s="340"/>
      <c r="CK23" s="340"/>
      <c r="CL23" s="340"/>
      <c r="CM23" s="340"/>
      <c r="CN23" s="340"/>
      <c r="CO23" s="340"/>
      <c r="CP23" s="340"/>
      <c r="CQ23" s="340"/>
      <c r="CR23" s="340"/>
      <c r="CS23" s="340"/>
      <c r="CT23" s="340"/>
      <c r="CU23" s="340"/>
      <c r="CV23" s="340"/>
      <c r="CW23" s="340"/>
      <c r="CX23" s="340"/>
      <c r="CY23" s="340"/>
      <c r="CZ23" s="340"/>
      <c r="DA23" s="340"/>
      <c r="DB23" s="340"/>
      <c r="DC23" s="340"/>
      <c r="DD23" s="340"/>
      <c r="DE23" s="340"/>
      <c r="DF23" s="340"/>
      <c r="DG23" s="340"/>
      <c r="DH23" s="340"/>
      <c r="DI23" s="340"/>
      <c r="DJ23" s="340"/>
      <c r="DK23" s="340"/>
      <c r="DL23" s="340"/>
      <c r="DM23" s="340"/>
      <c r="DN23" s="340"/>
      <c r="DO23" s="340"/>
      <c r="DP23" s="340"/>
      <c r="DQ23" s="340"/>
      <c r="DR23" s="340"/>
      <c r="DS23" s="340"/>
      <c r="DT23" s="340"/>
      <c r="DU23" s="340"/>
      <c r="DV23" s="340"/>
      <c r="DW23" s="340"/>
      <c r="DX23" s="340"/>
      <c r="DY23" s="340"/>
      <c r="DZ23" s="340"/>
      <c r="EA23" s="340"/>
      <c r="EB23" s="340"/>
      <c r="EC23" s="340"/>
      <c r="ED23" s="340"/>
      <c r="EE23" s="340"/>
      <c r="EF23" s="340"/>
      <c r="EG23" s="340"/>
      <c r="EH23" s="340"/>
      <c r="EI23" s="340"/>
      <c r="EJ23" s="340"/>
      <c r="EK23" s="340"/>
      <c r="EL23" s="340"/>
      <c r="EM23" s="340"/>
      <c r="EN23" s="340"/>
      <c r="EO23" s="340"/>
      <c r="EP23" s="340"/>
      <c r="EQ23" s="340"/>
      <c r="ER23" s="340"/>
      <c r="ES23" s="340"/>
      <c r="ET23" s="340"/>
      <c r="EU23" s="340"/>
      <c r="EV23" s="340"/>
      <c r="EW23" s="340"/>
      <c r="EX23" s="340"/>
      <c r="EY23" s="340"/>
      <c r="EZ23" s="340"/>
      <c r="FA23" s="340"/>
      <c r="FB23" s="340"/>
      <c r="FC23" s="340"/>
      <c r="FD23" s="340"/>
      <c r="FE23" s="340"/>
      <c r="FF23" s="340"/>
      <c r="FG23" s="340"/>
      <c r="FH23" s="340"/>
      <c r="FI23" s="340"/>
      <c r="FJ23" s="340"/>
      <c r="FK23" s="340"/>
      <c r="FL23" s="340"/>
      <c r="FM23" s="340"/>
      <c r="FN23" s="340"/>
      <c r="FO23" s="340"/>
      <c r="FP23" s="340"/>
      <c r="FQ23" s="340"/>
      <c r="FR23" s="340"/>
      <c r="FS23" s="340"/>
      <c r="FT23" s="340"/>
      <c r="FU23" s="340"/>
      <c r="FV23" s="340"/>
      <c r="FW23" s="340"/>
      <c r="FX23" s="340"/>
      <c r="FY23" s="340"/>
      <c r="FZ23" s="340"/>
      <c r="GA23" s="340"/>
      <c r="GB23" s="340"/>
      <c r="GC23" s="340"/>
      <c r="GD23" s="340"/>
      <c r="GE23" s="340"/>
      <c r="GF23" s="340"/>
      <c r="GG23" s="340"/>
      <c r="GH23" s="340"/>
      <c r="GI23" s="340"/>
      <c r="GJ23" s="340"/>
      <c r="GK23" s="340"/>
      <c r="GL23" s="340"/>
      <c r="GM23" s="340"/>
      <c r="GN23" s="340"/>
      <c r="GO23" s="340"/>
      <c r="GP23" s="340"/>
      <c r="GQ23" s="340"/>
      <c r="GR23" s="340"/>
      <c r="GS23" s="340"/>
      <c r="GT23" s="340"/>
      <c r="GU23" s="340"/>
      <c r="GV23" s="340"/>
      <c r="GW23" s="340"/>
      <c r="GX23" s="340"/>
      <c r="GY23" s="340"/>
      <c r="GZ23" s="340"/>
      <c r="HA23" s="340"/>
      <c r="HB23" s="340"/>
      <c r="HC23" s="340"/>
      <c r="HD23" s="340"/>
      <c r="HE23" s="340"/>
      <c r="HF23" s="340"/>
      <c r="HG23" s="340"/>
      <c r="HH23" s="340"/>
      <c r="HI23" s="340"/>
      <c r="HJ23" s="340"/>
      <c r="HK23" s="340"/>
      <c r="HL23" s="340"/>
      <c r="HM23" s="340"/>
      <c r="HN23" s="340"/>
      <c r="HO23" s="340"/>
      <c r="HP23" s="340"/>
      <c r="HQ23" s="340"/>
      <c r="HR23" s="340"/>
      <c r="HS23" s="340"/>
      <c r="HT23" s="340"/>
      <c r="HU23" s="340"/>
      <c r="HV23" s="340"/>
      <c r="HW23" s="340"/>
      <c r="HX23" s="340"/>
      <c r="HY23" s="340"/>
      <c r="HZ23" s="340"/>
      <c r="IA23" s="340"/>
      <c r="IB23" s="340"/>
      <c r="IC23" s="340"/>
      <c r="ID23" s="340"/>
      <c r="IE23" s="340"/>
      <c r="IF23" s="340"/>
      <c r="IG23" s="340"/>
      <c r="IH23" s="340"/>
      <c r="II23" s="340"/>
      <c r="IJ23" s="340"/>
      <c r="IK23" s="340"/>
      <c r="IL23" s="340"/>
      <c r="IM23" s="340"/>
      <c r="IN23" s="340"/>
      <c r="IO23" s="340"/>
      <c r="IP23" s="340"/>
      <c r="IQ23" s="340"/>
      <c r="IR23" s="340"/>
    </row>
    <row r="24" spans="1:252" ht="18" customHeight="1">
      <c r="A24" s="240" t="s">
        <v>243</v>
      </c>
      <c r="B24" s="332" t="s">
        <v>215</v>
      </c>
      <c r="C24" s="310" t="s">
        <v>244</v>
      </c>
      <c r="D24" s="248">
        <v>7.5</v>
      </c>
      <c r="E24" s="245">
        <v>7.5</v>
      </c>
      <c r="F24" s="289">
        <v>7.5</v>
      </c>
      <c r="G24" s="246">
        <v>0</v>
      </c>
      <c r="H24" s="248">
        <v>7.5</v>
      </c>
      <c r="I24" s="248">
        <v>0</v>
      </c>
      <c r="J24" s="248">
        <v>0</v>
      </c>
      <c r="K24" s="245">
        <v>0</v>
      </c>
      <c r="L24" s="246">
        <v>0</v>
      </c>
      <c r="M24" s="248">
        <v>0</v>
      </c>
      <c r="N24" s="245">
        <v>0</v>
      </c>
      <c r="O24" s="289">
        <v>0</v>
      </c>
      <c r="P24" s="246">
        <v>0</v>
      </c>
      <c r="Q24" s="248">
        <v>0</v>
      </c>
      <c r="R24" s="245">
        <v>0</v>
      </c>
      <c r="S24" s="246">
        <v>0</v>
      </c>
      <c r="T24" s="248">
        <v>0</v>
      </c>
      <c r="U24" s="245">
        <v>0</v>
      </c>
      <c r="V24" s="246">
        <v>0</v>
      </c>
      <c r="W24" s="248">
        <v>0</v>
      </c>
      <c r="X24" s="245">
        <v>0</v>
      </c>
      <c r="Y24" s="289">
        <v>0</v>
      </c>
      <c r="Z24" s="246">
        <v>0</v>
      </c>
      <c r="AA24" s="248">
        <v>0</v>
      </c>
      <c r="AB24" s="245">
        <v>0</v>
      </c>
      <c r="AC24" s="246">
        <v>0</v>
      </c>
      <c r="AD24" s="248">
        <v>0</v>
      </c>
      <c r="AE24" s="245">
        <v>0</v>
      </c>
      <c r="AF24" s="246">
        <v>0</v>
      </c>
      <c r="AG24" s="248">
        <v>0</v>
      </c>
      <c r="AH24" s="248">
        <v>0</v>
      </c>
      <c r="AI24" s="248">
        <v>0</v>
      </c>
      <c r="AJ24" s="248">
        <v>0</v>
      </c>
      <c r="AK24" s="248">
        <v>0</v>
      </c>
      <c r="AL24" s="248">
        <v>0</v>
      </c>
      <c r="AM24" s="248">
        <v>0</v>
      </c>
      <c r="AN24" s="245">
        <v>0</v>
      </c>
      <c r="AO24" s="340"/>
      <c r="AP24" s="340"/>
      <c r="AQ24" s="340"/>
      <c r="AR24" s="340"/>
      <c r="AS24" s="340"/>
      <c r="AT24" s="340"/>
      <c r="AU24" s="340"/>
      <c r="AV24" s="340"/>
      <c r="AW24" s="340"/>
      <c r="AX24" s="340"/>
      <c r="AY24" s="340"/>
      <c r="AZ24" s="340"/>
      <c r="BA24" s="340"/>
      <c r="BB24" s="340"/>
      <c r="BC24" s="340"/>
      <c r="BD24" s="340"/>
      <c r="BE24" s="340"/>
      <c r="BF24" s="340"/>
      <c r="BG24" s="340"/>
      <c r="BH24" s="340"/>
      <c r="BI24" s="340"/>
      <c r="BJ24" s="340"/>
      <c r="BK24" s="340"/>
      <c r="BL24" s="340"/>
      <c r="BM24" s="340"/>
      <c r="BN24" s="340"/>
      <c r="BO24" s="340"/>
      <c r="BP24" s="340"/>
      <c r="BQ24" s="340"/>
      <c r="BR24" s="340"/>
      <c r="BS24" s="340"/>
      <c r="BT24" s="340"/>
      <c r="BU24" s="340"/>
      <c r="BV24" s="340"/>
      <c r="BW24" s="340"/>
      <c r="BX24" s="340"/>
      <c r="BY24" s="340"/>
      <c r="BZ24" s="340"/>
      <c r="CA24" s="340"/>
      <c r="CB24" s="340"/>
      <c r="CC24" s="340"/>
      <c r="CD24" s="340"/>
      <c r="CE24" s="340"/>
      <c r="CF24" s="340"/>
      <c r="CG24" s="340"/>
      <c r="CH24" s="340"/>
      <c r="CI24" s="340"/>
      <c r="CJ24" s="340"/>
      <c r="CK24" s="340"/>
      <c r="CL24" s="340"/>
      <c r="CM24" s="340"/>
      <c r="CN24" s="340"/>
      <c r="CO24" s="340"/>
      <c r="CP24" s="340"/>
      <c r="CQ24" s="340"/>
      <c r="CR24" s="340"/>
      <c r="CS24" s="340"/>
      <c r="CT24" s="340"/>
      <c r="CU24" s="340"/>
      <c r="CV24" s="340"/>
      <c r="CW24" s="340"/>
      <c r="CX24" s="340"/>
      <c r="CY24" s="340"/>
      <c r="CZ24" s="340"/>
      <c r="DA24" s="340"/>
      <c r="DB24" s="340"/>
      <c r="DC24" s="340"/>
      <c r="DD24" s="340"/>
      <c r="DE24" s="340"/>
      <c r="DF24" s="340"/>
      <c r="DG24" s="340"/>
      <c r="DH24" s="340"/>
      <c r="DI24" s="340"/>
      <c r="DJ24" s="340"/>
      <c r="DK24" s="340"/>
      <c r="DL24" s="340"/>
      <c r="DM24" s="340"/>
      <c r="DN24" s="340"/>
      <c r="DO24" s="340"/>
      <c r="DP24" s="340"/>
      <c r="DQ24" s="340"/>
      <c r="DR24" s="340"/>
      <c r="DS24" s="340"/>
      <c r="DT24" s="340"/>
      <c r="DU24" s="340"/>
      <c r="DV24" s="340"/>
      <c r="DW24" s="340"/>
      <c r="DX24" s="340"/>
      <c r="DY24" s="340"/>
      <c r="DZ24" s="340"/>
      <c r="EA24" s="340"/>
      <c r="EB24" s="340"/>
      <c r="EC24" s="340"/>
      <c r="ED24" s="340"/>
      <c r="EE24" s="340"/>
      <c r="EF24" s="340"/>
      <c r="EG24" s="340"/>
      <c r="EH24" s="340"/>
      <c r="EI24" s="340"/>
      <c r="EJ24" s="340"/>
      <c r="EK24" s="340"/>
      <c r="EL24" s="340"/>
      <c r="EM24" s="340"/>
      <c r="EN24" s="340"/>
      <c r="EO24" s="340"/>
      <c r="EP24" s="340"/>
      <c r="EQ24" s="340"/>
      <c r="ER24" s="340"/>
      <c r="ES24" s="340"/>
      <c r="ET24" s="340"/>
      <c r="EU24" s="340"/>
      <c r="EV24" s="340"/>
      <c r="EW24" s="340"/>
      <c r="EX24" s="340"/>
      <c r="EY24" s="340"/>
      <c r="EZ24" s="340"/>
      <c r="FA24" s="340"/>
      <c r="FB24" s="340"/>
      <c r="FC24" s="340"/>
      <c r="FD24" s="340"/>
      <c r="FE24" s="340"/>
      <c r="FF24" s="340"/>
      <c r="FG24" s="340"/>
      <c r="FH24" s="340"/>
      <c r="FI24" s="340"/>
      <c r="FJ24" s="340"/>
      <c r="FK24" s="340"/>
      <c r="FL24" s="340"/>
      <c r="FM24" s="340"/>
      <c r="FN24" s="340"/>
      <c r="FO24" s="340"/>
      <c r="FP24" s="340"/>
      <c r="FQ24" s="340"/>
      <c r="FR24" s="340"/>
      <c r="FS24" s="340"/>
      <c r="FT24" s="340"/>
      <c r="FU24" s="340"/>
      <c r="FV24" s="340"/>
      <c r="FW24" s="340"/>
      <c r="FX24" s="340"/>
      <c r="FY24" s="340"/>
      <c r="FZ24" s="340"/>
      <c r="GA24" s="340"/>
      <c r="GB24" s="340"/>
      <c r="GC24" s="340"/>
      <c r="GD24" s="340"/>
      <c r="GE24" s="340"/>
      <c r="GF24" s="340"/>
      <c r="GG24" s="340"/>
      <c r="GH24" s="340"/>
      <c r="GI24" s="340"/>
      <c r="GJ24" s="340"/>
      <c r="GK24" s="340"/>
      <c r="GL24" s="340"/>
      <c r="GM24" s="340"/>
      <c r="GN24" s="340"/>
      <c r="GO24" s="340"/>
      <c r="GP24" s="340"/>
      <c r="GQ24" s="340"/>
      <c r="GR24" s="340"/>
      <c r="GS24" s="340"/>
      <c r="GT24" s="340"/>
      <c r="GU24" s="340"/>
      <c r="GV24" s="340"/>
      <c r="GW24" s="340"/>
      <c r="GX24" s="340"/>
      <c r="GY24" s="340"/>
      <c r="GZ24" s="340"/>
      <c r="HA24" s="340"/>
      <c r="HB24" s="340"/>
      <c r="HC24" s="340"/>
      <c r="HD24" s="340"/>
      <c r="HE24" s="340"/>
      <c r="HF24" s="340"/>
      <c r="HG24" s="340"/>
      <c r="HH24" s="340"/>
      <c r="HI24" s="340"/>
      <c r="HJ24" s="340"/>
      <c r="HK24" s="340"/>
      <c r="HL24" s="340"/>
      <c r="HM24" s="340"/>
      <c r="HN24" s="340"/>
      <c r="HO24" s="340"/>
      <c r="HP24" s="340"/>
      <c r="HQ24" s="340"/>
      <c r="HR24" s="340"/>
      <c r="HS24" s="340"/>
      <c r="HT24" s="340"/>
      <c r="HU24" s="340"/>
      <c r="HV24" s="340"/>
      <c r="HW24" s="340"/>
      <c r="HX24" s="340"/>
      <c r="HY24" s="340"/>
      <c r="HZ24" s="340"/>
      <c r="IA24" s="340"/>
      <c r="IB24" s="340"/>
      <c r="IC24" s="340"/>
      <c r="ID24" s="340"/>
      <c r="IE24" s="340"/>
      <c r="IF24" s="340"/>
      <c r="IG24" s="340"/>
      <c r="IH24" s="340"/>
      <c r="II24" s="340"/>
      <c r="IJ24" s="340"/>
      <c r="IK24" s="340"/>
      <c r="IL24" s="340"/>
      <c r="IM24" s="340"/>
      <c r="IN24" s="340"/>
      <c r="IO24" s="340"/>
      <c r="IP24" s="340"/>
      <c r="IQ24" s="340"/>
      <c r="IR24" s="340"/>
    </row>
    <row r="25" spans="1:252" ht="18" customHeight="1">
      <c r="A25" s="240" t="s">
        <v>245</v>
      </c>
      <c r="B25" s="332" t="s">
        <v>215</v>
      </c>
      <c r="C25" s="310" t="s">
        <v>246</v>
      </c>
      <c r="D25" s="248">
        <v>9</v>
      </c>
      <c r="E25" s="245">
        <v>9</v>
      </c>
      <c r="F25" s="289">
        <v>9</v>
      </c>
      <c r="G25" s="246">
        <v>0</v>
      </c>
      <c r="H25" s="248">
        <v>9</v>
      </c>
      <c r="I25" s="248">
        <v>0</v>
      </c>
      <c r="J25" s="248">
        <v>0</v>
      </c>
      <c r="K25" s="245">
        <v>0</v>
      </c>
      <c r="L25" s="246">
        <v>0</v>
      </c>
      <c r="M25" s="248">
        <v>0</v>
      </c>
      <c r="N25" s="245">
        <v>0</v>
      </c>
      <c r="O25" s="289">
        <v>0</v>
      </c>
      <c r="P25" s="246">
        <v>0</v>
      </c>
      <c r="Q25" s="248">
        <v>0</v>
      </c>
      <c r="R25" s="245">
        <v>0</v>
      </c>
      <c r="S25" s="246">
        <v>0</v>
      </c>
      <c r="T25" s="248">
        <v>0</v>
      </c>
      <c r="U25" s="245">
        <v>0</v>
      </c>
      <c r="V25" s="246">
        <v>0</v>
      </c>
      <c r="W25" s="248">
        <v>0</v>
      </c>
      <c r="X25" s="245">
        <v>0</v>
      </c>
      <c r="Y25" s="289">
        <v>0</v>
      </c>
      <c r="Z25" s="246">
        <v>0</v>
      </c>
      <c r="AA25" s="248">
        <v>0</v>
      </c>
      <c r="AB25" s="245">
        <v>0</v>
      </c>
      <c r="AC25" s="246">
        <v>0</v>
      </c>
      <c r="AD25" s="248">
        <v>0</v>
      </c>
      <c r="AE25" s="245">
        <v>0</v>
      </c>
      <c r="AF25" s="246">
        <v>0</v>
      </c>
      <c r="AG25" s="248">
        <v>0</v>
      </c>
      <c r="AH25" s="248">
        <v>0</v>
      </c>
      <c r="AI25" s="248">
        <v>0</v>
      </c>
      <c r="AJ25" s="248">
        <v>0</v>
      </c>
      <c r="AK25" s="248">
        <v>0</v>
      </c>
      <c r="AL25" s="248">
        <v>0</v>
      </c>
      <c r="AM25" s="248">
        <v>0</v>
      </c>
      <c r="AN25" s="245">
        <v>0</v>
      </c>
      <c r="AO25" s="340"/>
      <c r="AP25" s="340"/>
      <c r="AQ25" s="340"/>
      <c r="AR25" s="340"/>
      <c r="AS25" s="340"/>
      <c r="AT25" s="340"/>
      <c r="AU25" s="340"/>
      <c r="AV25" s="340"/>
      <c r="AW25" s="340"/>
      <c r="AX25" s="340"/>
      <c r="AY25" s="340"/>
      <c r="AZ25" s="340"/>
      <c r="BA25" s="340"/>
      <c r="BB25" s="340"/>
      <c r="BC25" s="340"/>
      <c r="BD25" s="340"/>
      <c r="BE25" s="340"/>
      <c r="BF25" s="340"/>
      <c r="BG25" s="340"/>
      <c r="BH25" s="340"/>
      <c r="BI25" s="340"/>
      <c r="BJ25" s="340"/>
      <c r="BK25" s="340"/>
      <c r="BL25" s="340"/>
      <c r="BM25" s="340"/>
      <c r="BN25" s="340"/>
      <c r="BO25" s="340"/>
      <c r="BP25" s="340"/>
      <c r="BQ25" s="340"/>
      <c r="BR25" s="340"/>
      <c r="BS25" s="340"/>
      <c r="BT25" s="340"/>
      <c r="BU25" s="340"/>
      <c r="BV25" s="340"/>
      <c r="BW25" s="340"/>
      <c r="BX25" s="340"/>
      <c r="BY25" s="340"/>
      <c r="BZ25" s="340"/>
      <c r="CA25" s="340"/>
      <c r="CB25" s="340"/>
      <c r="CC25" s="340"/>
      <c r="CD25" s="340"/>
      <c r="CE25" s="340"/>
      <c r="CF25" s="340"/>
      <c r="CG25" s="340"/>
      <c r="CH25" s="340"/>
      <c r="CI25" s="340"/>
      <c r="CJ25" s="340"/>
      <c r="CK25" s="340"/>
      <c r="CL25" s="340"/>
      <c r="CM25" s="340"/>
      <c r="CN25" s="340"/>
      <c r="CO25" s="340"/>
      <c r="CP25" s="340"/>
      <c r="CQ25" s="340"/>
      <c r="CR25" s="340"/>
      <c r="CS25" s="340"/>
      <c r="CT25" s="340"/>
      <c r="CU25" s="340"/>
      <c r="CV25" s="340"/>
      <c r="CW25" s="340"/>
      <c r="CX25" s="340"/>
      <c r="CY25" s="340"/>
      <c r="CZ25" s="340"/>
      <c r="DA25" s="340"/>
      <c r="DB25" s="340"/>
      <c r="DC25" s="340"/>
      <c r="DD25" s="340"/>
      <c r="DE25" s="340"/>
      <c r="DF25" s="340"/>
      <c r="DG25" s="340"/>
      <c r="DH25" s="340"/>
      <c r="DI25" s="340"/>
      <c r="DJ25" s="340"/>
      <c r="DK25" s="340"/>
      <c r="DL25" s="340"/>
      <c r="DM25" s="340"/>
      <c r="DN25" s="340"/>
      <c r="DO25" s="340"/>
      <c r="DP25" s="340"/>
      <c r="DQ25" s="340"/>
      <c r="DR25" s="340"/>
      <c r="DS25" s="340"/>
      <c r="DT25" s="340"/>
      <c r="DU25" s="340"/>
      <c r="DV25" s="340"/>
      <c r="DW25" s="340"/>
      <c r="DX25" s="340"/>
      <c r="DY25" s="340"/>
      <c r="DZ25" s="340"/>
      <c r="EA25" s="340"/>
      <c r="EB25" s="340"/>
      <c r="EC25" s="340"/>
      <c r="ED25" s="340"/>
      <c r="EE25" s="340"/>
      <c r="EF25" s="340"/>
      <c r="EG25" s="340"/>
      <c r="EH25" s="340"/>
      <c r="EI25" s="340"/>
      <c r="EJ25" s="340"/>
      <c r="EK25" s="340"/>
      <c r="EL25" s="340"/>
      <c r="EM25" s="340"/>
      <c r="EN25" s="340"/>
      <c r="EO25" s="340"/>
      <c r="EP25" s="340"/>
      <c r="EQ25" s="340"/>
      <c r="ER25" s="340"/>
      <c r="ES25" s="340"/>
      <c r="ET25" s="340"/>
      <c r="EU25" s="340"/>
      <c r="EV25" s="340"/>
      <c r="EW25" s="340"/>
      <c r="EX25" s="340"/>
      <c r="EY25" s="340"/>
      <c r="EZ25" s="340"/>
      <c r="FA25" s="340"/>
      <c r="FB25" s="340"/>
      <c r="FC25" s="340"/>
      <c r="FD25" s="340"/>
      <c r="FE25" s="340"/>
      <c r="FF25" s="340"/>
      <c r="FG25" s="340"/>
      <c r="FH25" s="340"/>
      <c r="FI25" s="340"/>
      <c r="FJ25" s="340"/>
      <c r="FK25" s="340"/>
      <c r="FL25" s="340"/>
      <c r="FM25" s="340"/>
      <c r="FN25" s="340"/>
      <c r="FO25" s="340"/>
      <c r="FP25" s="340"/>
      <c r="FQ25" s="340"/>
      <c r="FR25" s="340"/>
      <c r="FS25" s="340"/>
      <c r="FT25" s="340"/>
      <c r="FU25" s="340"/>
      <c r="FV25" s="340"/>
      <c r="FW25" s="340"/>
      <c r="FX25" s="340"/>
      <c r="FY25" s="340"/>
      <c r="FZ25" s="340"/>
      <c r="GA25" s="340"/>
      <c r="GB25" s="340"/>
      <c r="GC25" s="340"/>
      <c r="GD25" s="340"/>
      <c r="GE25" s="340"/>
      <c r="GF25" s="340"/>
      <c r="GG25" s="340"/>
      <c r="GH25" s="340"/>
      <c r="GI25" s="340"/>
      <c r="GJ25" s="340"/>
      <c r="GK25" s="340"/>
      <c r="GL25" s="340"/>
      <c r="GM25" s="340"/>
      <c r="GN25" s="340"/>
      <c r="GO25" s="340"/>
      <c r="GP25" s="340"/>
      <c r="GQ25" s="340"/>
      <c r="GR25" s="340"/>
      <c r="GS25" s="340"/>
      <c r="GT25" s="340"/>
      <c r="GU25" s="340"/>
      <c r="GV25" s="340"/>
      <c r="GW25" s="340"/>
      <c r="GX25" s="340"/>
      <c r="GY25" s="340"/>
      <c r="GZ25" s="340"/>
      <c r="HA25" s="340"/>
      <c r="HB25" s="340"/>
      <c r="HC25" s="340"/>
      <c r="HD25" s="340"/>
      <c r="HE25" s="340"/>
      <c r="HF25" s="340"/>
      <c r="HG25" s="340"/>
      <c r="HH25" s="340"/>
      <c r="HI25" s="340"/>
      <c r="HJ25" s="340"/>
      <c r="HK25" s="340"/>
      <c r="HL25" s="340"/>
      <c r="HM25" s="340"/>
      <c r="HN25" s="340"/>
      <c r="HO25" s="340"/>
      <c r="HP25" s="340"/>
      <c r="HQ25" s="340"/>
      <c r="HR25" s="340"/>
      <c r="HS25" s="340"/>
      <c r="HT25" s="340"/>
      <c r="HU25" s="340"/>
      <c r="HV25" s="340"/>
      <c r="HW25" s="340"/>
      <c r="HX25" s="340"/>
      <c r="HY25" s="340"/>
      <c r="HZ25" s="340"/>
      <c r="IA25" s="340"/>
      <c r="IB25" s="340"/>
      <c r="IC25" s="340"/>
      <c r="ID25" s="340"/>
      <c r="IE25" s="340"/>
      <c r="IF25" s="340"/>
      <c r="IG25" s="340"/>
      <c r="IH25" s="340"/>
      <c r="II25" s="340"/>
      <c r="IJ25" s="340"/>
      <c r="IK25" s="340"/>
      <c r="IL25" s="340"/>
      <c r="IM25" s="340"/>
      <c r="IN25" s="340"/>
      <c r="IO25" s="340"/>
      <c r="IP25" s="340"/>
      <c r="IQ25" s="340"/>
      <c r="IR25" s="340"/>
    </row>
    <row r="26" spans="1:252" ht="18" customHeight="1">
      <c r="A26" s="240" t="s">
        <v>247</v>
      </c>
      <c r="B26" s="332"/>
      <c r="C26" s="310" t="s">
        <v>248</v>
      </c>
      <c r="D26" s="248">
        <v>278.2116</v>
      </c>
      <c r="E26" s="245">
        <v>278.2116</v>
      </c>
      <c r="F26" s="289">
        <v>278.2116</v>
      </c>
      <c r="G26" s="246">
        <v>274.1172</v>
      </c>
      <c r="H26" s="248">
        <v>4.0944</v>
      </c>
      <c r="I26" s="248">
        <v>0</v>
      </c>
      <c r="J26" s="248">
        <v>0</v>
      </c>
      <c r="K26" s="245">
        <v>0</v>
      </c>
      <c r="L26" s="246">
        <v>0</v>
      </c>
      <c r="M26" s="248">
        <v>0</v>
      </c>
      <c r="N26" s="245">
        <v>0</v>
      </c>
      <c r="O26" s="289">
        <v>0</v>
      </c>
      <c r="P26" s="246">
        <v>0</v>
      </c>
      <c r="Q26" s="248">
        <v>0</v>
      </c>
      <c r="R26" s="245">
        <v>0</v>
      </c>
      <c r="S26" s="246">
        <v>0</v>
      </c>
      <c r="T26" s="248">
        <v>0</v>
      </c>
      <c r="U26" s="245">
        <v>0</v>
      </c>
      <c r="V26" s="246">
        <v>0</v>
      </c>
      <c r="W26" s="248">
        <v>0</v>
      </c>
      <c r="X26" s="245">
        <v>0</v>
      </c>
      <c r="Y26" s="289">
        <v>0</v>
      </c>
      <c r="Z26" s="246">
        <v>0</v>
      </c>
      <c r="AA26" s="248">
        <v>0</v>
      </c>
      <c r="AB26" s="245">
        <v>0</v>
      </c>
      <c r="AC26" s="246">
        <v>0</v>
      </c>
      <c r="AD26" s="248">
        <v>0</v>
      </c>
      <c r="AE26" s="245">
        <v>0</v>
      </c>
      <c r="AF26" s="246">
        <v>0</v>
      </c>
      <c r="AG26" s="248">
        <v>0</v>
      </c>
      <c r="AH26" s="248">
        <v>0</v>
      </c>
      <c r="AI26" s="248">
        <v>0</v>
      </c>
      <c r="AJ26" s="248">
        <v>0</v>
      </c>
      <c r="AK26" s="248">
        <v>0</v>
      </c>
      <c r="AL26" s="248">
        <v>0</v>
      </c>
      <c r="AM26" s="248">
        <v>0</v>
      </c>
      <c r="AN26" s="245">
        <v>0</v>
      </c>
      <c r="AO26" s="340"/>
      <c r="AP26" s="340"/>
      <c r="AQ26" s="340"/>
      <c r="AR26" s="340"/>
      <c r="AS26" s="340"/>
      <c r="AT26" s="340"/>
      <c r="AU26" s="340"/>
      <c r="AV26" s="340"/>
      <c r="AW26" s="340"/>
      <c r="AX26" s="340"/>
      <c r="AY26" s="340"/>
      <c r="AZ26" s="340"/>
      <c r="BA26" s="340"/>
      <c r="BB26" s="340"/>
      <c r="BC26" s="340"/>
      <c r="BD26" s="340"/>
      <c r="BE26" s="340"/>
      <c r="BF26" s="340"/>
      <c r="BG26" s="340"/>
      <c r="BH26" s="340"/>
      <c r="BI26" s="340"/>
      <c r="BJ26" s="340"/>
      <c r="BK26" s="340"/>
      <c r="BL26" s="340"/>
      <c r="BM26" s="340"/>
      <c r="BN26" s="340"/>
      <c r="BO26" s="340"/>
      <c r="BP26" s="340"/>
      <c r="BQ26" s="340"/>
      <c r="BR26" s="340"/>
      <c r="BS26" s="340"/>
      <c r="BT26" s="340"/>
      <c r="BU26" s="340"/>
      <c r="BV26" s="340"/>
      <c r="BW26" s="340"/>
      <c r="BX26" s="340"/>
      <c r="BY26" s="340"/>
      <c r="BZ26" s="340"/>
      <c r="CA26" s="340"/>
      <c r="CB26" s="340"/>
      <c r="CC26" s="340"/>
      <c r="CD26" s="340"/>
      <c r="CE26" s="340"/>
      <c r="CF26" s="340"/>
      <c r="CG26" s="340"/>
      <c r="CH26" s="340"/>
      <c r="CI26" s="340"/>
      <c r="CJ26" s="340"/>
      <c r="CK26" s="340"/>
      <c r="CL26" s="340"/>
      <c r="CM26" s="340"/>
      <c r="CN26" s="340"/>
      <c r="CO26" s="340"/>
      <c r="CP26" s="340"/>
      <c r="CQ26" s="340"/>
      <c r="CR26" s="340"/>
      <c r="CS26" s="340"/>
      <c r="CT26" s="340"/>
      <c r="CU26" s="340"/>
      <c r="CV26" s="340"/>
      <c r="CW26" s="340"/>
      <c r="CX26" s="340"/>
      <c r="CY26" s="340"/>
      <c r="CZ26" s="340"/>
      <c r="DA26" s="340"/>
      <c r="DB26" s="340"/>
      <c r="DC26" s="340"/>
      <c r="DD26" s="340"/>
      <c r="DE26" s="340"/>
      <c r="DF26" s="340"/>
      <c r="DG26" s="340"/>
      <c r="DH26" s="340"/>
      <c r="DI26" s="340"/>
      <c r="DJ26" s="340"/>
      <c r="DK26" s="340"/>
      <c r="DL26" s="340"/>
      <c r="DM26" s="340"/>
      <c r="DN26" s="340"/>
      <c r="DO26" s="340"/>
      <c r="DP26" s="340"/>
      <c r="DQ26" s="340"/>
      <c r="DR26" s="340"/>
      <c r="DS26" s="340"/>
      <c r="DT26" s="340"/>
      <c r="DU26" s="340"/>
      <c r="DV26" s="340"/>
      <c r="DW26" s="340"/>
      <c r="DX26" s="340"/>
      <c r="DY26" s="340"/>
      <c r="DZ26" s="340"/>
      <c r="EA26" s="340"/>
      <c r="EB26" s="340"/>
      <c r="EC26" s="340"/>
      <c r="ED26" s="340"/>
      <c r="EE26" s="340"/>
      <c r="EF26" s="340"/>
      <c r="EG26" s="340"/>
      <c r="EH26" s="340"/>
      <c r="EI26" s="340"/>
      <c r="EJ26" s="340"/>
      <c r="EK26" s="340"/>
      <c r="EL26" s="340"/>
      <c r="EM26" s="340"/>
      <c r="EN26" s="340"/>
      <c r="EO26" s="340"/>
      <c r="EP26" s="340"/>
      <c r="EQ26" s="340"/>
      <c r="ER26" s="340"/>
      <c r="ES26" s="340"/>
      <c r="ET26" s="340"/>
      <c r="EU26" s="340"/>
      <c r="EV26" s="340"/>
      <c r="EW26" s="340"/>
      <c r="EX26" s="340"/>
      <c r="EY26" s="340"/>
      <c r="EZ26" s="340"/>
      <c r="FA26" s="340"/>
      <c r="FB26" s="340"/>
      <c r="FC26" s="340"/>
      <c r="FD26" s="340"/>
      <c r="FE26" s="340"/>
      <c r="FF26" s="340"/>
      <c r="FG26" s="340"/>
      <c r="FH26" s="340"/>
      <c r="FI26" s="340"/>
      <c r="FJ26" s="340"/>
      <c r="FK26" s="340"/>
      <c r="FL26" s="340"/>
      <c r="FM26" s="340"/>
      <c r="FN26" s="340"/>
      <c r="FO26" s="340"/>
      <c r="FP26" s="340"/>
      <c r="FQ26" s="340"/>
      <c r="FR26" s="340"/>
      <c r="FS26" s="340"/>
      <c r="FT26" s="340"/>
      <c r="FU26" s="340"/>
      <c r="FV26" s="340"/>
      <c r="FW26" s="340"/>
      <c r="FX26" s="340"/>
      <c r="FY26" s="340"/>
      <c r="FZ26" s="340"/>
      <c r="GA26" s="340"/>
      <c r="GB26" s="340"/>
      <c r="GC26" s="340"/>
      <c r="GD26" s="340"/>
      <c r="GE26" s="340"/>
      <c r="GF26" s="340"/>
      <c r="GG26" s="340"/>
      <c r="GH26" s="340"/>
      <c r="GI26" s="340"/>
      <c r="GJ26" s="340"/>
      <c r="GK26" s="340"/>
      <c r="GL26" s="340"/>
      <c r="GM26" s="340"/>
      <c r="GN26" s="340"/>
      <c r="GO26" s="340"/>
      <c r="GP26" s="340"/>
      <c r="GQ26" s="340"/>
      <c r="GR26" s="340"/>
      <c r="GS26" s="340"/>
      <c r="GT26" s="340"/>
      <c r="GU26" s="340"/>
      <c r="GV26" s="340"/>
      <c r="GW26" s="340"/>
      <c r="GX26" s="340"/>
      <c r="GY26" s="340"/>
      <c r="GZ26" s="340"/>
      <c r="HA26" s="340"/>
      <c r="HB26" s="340"/>
      <c r="HC26" s="340"/>
      <c r="HD26" s="340"/>
      <c r="HE26" s="340"/>
      <c r="HF26" s="340"/>
      <c r="HG26" s="340"/>
      <c r="HH26" s="340"/>
      <c r="HI26" s="340"/>
      <c r="HJ26" s="340"/>
      <c r="HK26" s="340"/>
      <c r="HL26" s="340"/>
      <c r="HM26" s="340"/>
      <c r="HN26" s="340"/>
      <c r="HO26" s="340"/>
      <c r="HP26" s="340"/>
      <c r="HQ26" s="340"/>
      <c r="HR26" s="340"/>
      <c r="HS26" s="340"/>
      <c r="HT26" s="340"/>
      <c r="HU26" s="340"/>
      <c r="HV26" s="340"/>
      <c r="HW26" s="340"/>
      <c r="HX26" s="340"/>
      <c r="HY26" s="340"/>
      <c r="HZ26" s="340"/>
      <c r="IA26" s="340"/>
      <c r="IB26" s="340"/>
      <c r="IC26" s="340"/>
      <c r="ID26" s="340"/>
      <c r="IE26" s="340"/>
      <c r="IF26" s="340"/>
      <c r="IG26" s="340"/>
      <c r="IH26" s="340"/>
      <c r="II26" s="340"/>
      <c r="IJ26" s="340"/>
      <c r="IK26" s="340"/>
      <c r="IL26" s="340"/>
      <c r="IM26" s="340"/>
      <c r="IN26" s="340"/>
      <c r="IO26" s="340"/>
      <c r="IP26" s="340"/>
      <c r="IQ26" s="340"/>
      <c r="IR26" s="340"/>
    </row>
    <row r="27" spans="1:252" ht="18" customHeight="1">
      <c r="A27" s="240" t="s">
        <v>249</v>
      </c>
      <c r="B27" s="332" t="s">
        <v>215</v>
      </c>
      <c r="C27" s="310" t="s">
        <v>250</v>
      </c>
      <c r="D27" s="248">
        <v>236.3172</v>
      </c>
      <c r="E27" s="245">
        <v>236.3172</v>
      </c>
      <c r="F27" s="289">
        <v>236.3172</v>
      </c>
      <c r="G27" s="246">
        <v>236.3172</v>
      </c>
      <c r="H27" s="248">
        <v>0</v>
      </c>
      <c r="I27" s="248">
        <v>0</v>
      </c>
      <c r="J27" s="248">
        <v>0</v>
      </c>
      <c r="K27" s="245">
        <v>0</v>
      </c>
      <c r="L27" s="246">
        <v>0</v>
      </c>
      <c r="M27" s="248">
        <v>0</v>
      </c>
      <c r="N27" s="245">
        <v>0</v>
      </c>
      <c r="O27" s="289">
        <v>0</v>
      </c>
      <c r="P27" s="246">
        <v>0</v>
      </c>
      <c r="Q27" s="248">
        <v>0</v>
      </c>
      <c r="R27" s="245">
        <v>0</v>
      </c>
      <c r="S27" s="246">
        <v>0</v>
      </c>
      <c r="T27" s="248">
        <v>0</v>
      </c>
      <c r="U27" s="245">
        <v>0</v>
      </c>
      <c r="V27" s="246">
        <v>0</v>
      </c>
      <c r="W27" s="248">
        <v>0</v>
      </c>
      <c r="X27" s="245">
        <v>0</v>
      </c>
      <c r="Y27" s="289">
        <v>0</v>
      </c>
      <c r="Z27" s="246">
        <v>0</v>
      </c>
      <c r="AA27" s="248">
        <v>0</v>
      </c>
      <c r="AB27" s="245">
        <v>0</v>
      </c>
      <c r="AC27" s="246">
        <v>0</v>
      </c>
      <c r="AD27" s="248">
        <v>0</v>
      </c>
      <c r="AE27" s="245">
        <v>0</v>
      </c>
      <c r="AF27" s="246">
        <v>0</v>
      </c>
      <c r="AG27" s="248">
        <v>0</v>
      </c>
      <c r="AH27" s="248">
        <v>0</v>
      </c>
      <c r="AI27" s="248">
        <v>0</v>
      </c>
      <c r="AJ27" s="248">
        <v>0</v>
      </c>
      <c r="AK27" s="248">
        <v>0</v>
      </c>
      <c r="AL27" s="248">
        <v>0</v>
      </c>
      <c r="AM27" s="248">
        <v>0</v>
      </c>
      <c r="AN27" s="245">
        <v>0</v>
      </c>
      <c r="AO27" s="340"/>
      <c r="AP27" s="340"/>
      <c r="AQ27" s="340"/>
      <c r="AR27" s="340"/>
      <c r="AS27" s="340"/>
      <c r="AT27" s="340"/>
      <c r="AU27" s="340"/>
      <c r="AV27" s="340"/>
      <c r="AW27" s="340"/>
      <c r="AX27" s="340"/>
      <c r="AY27" s="340"/>
      <c r="AZ27" s="340"/>
      <c r="BA27" s="340"/>
      <c r="BB27" s="340"/>
      <c r="BC27" s="340"/>
      <c r="BD27" s="340"/>
      <c r="BE27" s="340"/>
      <c r="BF27" s="340"/>
      <c r="BG27" s="340"/>
      <c r="BH27" s="340"/>
      <c r="BI27" s="340"/>
      <c r="BJ27" s="340"/>
      <c r="BK27" s="340"/>
      <c r="BL27" s="340"/>
      <c r="BM27" s="340"/>
      <c r="BN27" s="340"/>
      <c r="BO27" s="340"/>
      <c r="BP27" s="340"/>
      <c r="BQ27" s="340"/>
      <c r="BR27" s="340"/>
      <c r="BS27" s="340"/>
      <c r="BT27" s="340"/>
      <c r="BU27" s="340"/>
      <c r="BV27" s="340"/>
      <c r="BW27" s="340"/>
      <c r="BX27" s="340"/>
      <c r="BY27" s="340"/>
      <c r="BZ27" s="340"/>
      <c r="CA27" s="340"/>
      <c r="CB27" s="340"/>
      <c r="CC27" s="340"/>
      <c r="CD27" s="340"/>
      <c r="CE27" s="340"/>
      <c r="CF27" s="340"/>
      <c r="CG27" s="340"/>
      <c r="CH27" s="340"/>
      <c r="CI27" s="340"/>
      <c r="CJ27" s="340"/>
      <c r="CK27" s="340"/>
      <c r="CL27" s="340"/>
      <c r="CM27" s="340"/>
      <c r="CN27" s="340"/>
      <c r="CO27" s="340"/>
      <c r="CP27" s="340"/>
      <c r="CQ27" s="340"/>
      <c r="CR27" s="340"/>
      <c r="CS27" s="340"/>
      <c r="CT27" s="340"/>
      <c r="CU27" s="340"/>
      <c r="CV27" s="340"/>
      <c r="CW27" s="340"/>
      <c r="CX27" s="340"/>
      <c r="CY27" s="340"/>
      <c r="CZ27" s="340"/>
      <c r="DA27" s="340"/>
      <c r="DB27" s="340"/>
      <c r="DC27" s="340"/>
      <c r="DD27" s="340"/>
      <c r="DE27" s="340"/>
      <c r="DF27" s="340"/>
      <c r="DG27" s="340"/>
      <c r="DH27" s="340"/>
      <c r="DI27" s="340"/>
      <c r="DJ27" s="340"/>
      <c r="DK27" s="340"/>
      <c r="DL27" s="340"/>
      <c r="DM27" s="340"/>
      <c r="DN27" s="340"/>
      <c r="DO27" s="340"/>
      <c r="DP27" s="340"/>
      <c r="DQ27" s="340"/>
      <c r="DR27" s="340"/>
      <c r="DS27" s="340"/>
      <c r="DT27" s="340"/>
      <c r="DU27" s="340"/>
      <c r="DV27" s="340"/>
      <c r="DW27" s="340"/>
      <c r="DX27" s="340"/>
      <c r="DY27" s="340"/>
      <c r="DZ27" s="340"/>
      <c r="EA27" s="340"/>
      <c r="EB27" s="340"/>
      <c r="EC27" s="340"/>
      <c r="ED27" s="340"/>
      <c r="EE27" s="340"/>
      <c r="EF27" s="340"/>
      <c r="EG27" s="340"/>
      <c r="EH27" s="340"/>
      <c r="EI27" s="340"/>
      <c r="EJ27" s="340"/>
      <c r="EK27" s="340"/>
      <c r="EL27" s="340"/>
      <c r="EM27" s="340"/>
      <c r="EN27" s="340"/>
      <c r="EO27" s="340"/>
      <c r="EP27" s="340"/>
      <c r="EQ27" s="340"/>
      <c r="ER27" s="340"/>
      <c r="ES27" s="340"/>
      <c r="ET27" s="340"/>
      <c r="EU27" s="340"/>
      <c r="EV27" s="340"/>
      <c r="EW27" s="340"/>
      <c r="EX27" s="340"/>
      <c r="EY27" s="340"/>
      <c r="EZ27" s="340"/>
      <c r="FA27" s="340"/>
      <c r="FB27" s="340"/>
      <c r="FC27" s="340"/>
      <c r="FD27" s="340"/>
      <c r="FE27" s="340"/>
      <c r="FF27" s="340"/>
      <c r="FG27" s="340"/>
      <c r="FH27" s="340"/>
      <c r="FI27" s="340"/>
      <c r="FJ27" s="340"/>
      <c r="FK27" s="340"/>
      <c r="FL27" s="340"/>
      <c r="FM27" s="340"/>
      <c r="FN27" s="340"/>
      <c r="FO27" s="340"/>
      <c r="FP27" s="340"/>
      <c r="FQ27" s="340"/>
      <c r="FR27" s="340"/>
      <c r="FS27" s="340"/>
      <c r="FT27" s="340"/>
      <c r="FU27" s="340"/>
      <c r="FV27" s="340"/>
      <c r="FW27" s="340"/>
      <c r="FX27" s="340"/>
      <c r="FY27" s="340"/>
      <c r="FZ27" s="340"/>
      <c r="GA27" s="340"/>
      <c r="GB27" s="340"/>
      <c r="GC27" s="340"/>
      <c r="GD27" s="340"/>
      <c r="GE27" s="340"/>
      <c r="GF27" s="340"/>
      <c r="GG27" s="340"/>
      <c r="GH27" s="340"/>
      <c r="GI27" s="340"/>
      <c r="GJ27" s="340"/>
      <c r="GK27" s="340"/>
      <c r="GL27" s="340"/>
      <c r="GM27" s="340"/>
      <c r="GN27" s="340"/>
      <c r="GO27" s="340"/>
      <c r="GP27" s="340"/>
      <c r="GQ27" s="340"/>
      <c r="GR27" s="340"/>
      <c r="GS27" s="340"/>
      <c r="GT27" s="340"/>
      <c r="GU27" s="340"/>
      <c r="GV27" s="340"/>
      <c r="GW27" s="340"/>
      <c r="GX27" s="340"/>
      <c r="GY27" s="340"/>
      <c r="GZ27" s="340"/>
      <c r="HA27" s="340"/>
      <c r="HB27" s="340"/>
      <c r="HC27" s="340"/>
      <c r="HD27" s="340"/>
      <c r="HE27" s="340"/>
      <c r="HF27" s="340"/>
      <c r="HG27" s="340"/>
      <c r="HH27" s="340"/>
      <c r="HI27" s="340"/>
      <c r="HJ27" s="340"/>
      <c r="HK27" s="340"/>
      <c r="HL27" s="340"/>
      <c r="HM27" s="340"/>
      <c r="HN27" s="340"/>
      <c r="HO27" s="340"/>
      <c r="HP27" s="340"/>
      <c r="HQ27" s="340"/>
      <c r="HR27" s="340"/>
      <c r="HS27" s="340"/>
      <c r="HT27" s="340"/>
      <c r="HU27" s="340"/>
      <c r="HV27" s="340"/>
      <c r="HW27" s="340"/>
      <c r="HX27" s="340"/>
      <c r="HY27" s="340"/>
      <c r="HZ27" s="340"/>
      <c r="IA27" s="340"/>
      <c r="IB27" s="340"/>
      <c r="IC27" s="340"/>
      <c r="ID27" s="340"/>
      <c r="IE27" s="340"/>
      <c r="IF27" s="340"/>
      <c r="IG27" s="340"/>
      <c r="IH27" s="340"/>
      <c r="II27" s="340"/>
      <c r="IJ27" s="340"/>
      <c r="IK27" s="340"/>
      <c r="IL27" s="340"/>
      <c r="IM27" s="340"/>
      <c r="IN27" s="340"/>
      <c r="IO27" s="340"/>
      <c r="IP27" s="340"/>
      <c r="IQ27" s="340"/>
      <c r="IR27" s="340"/>
    </row>
    <row r="28" spans="1:40" ht="18" customHeight="1">
      <c r="A28" s="240" t="s">
        <v>251</v>
      </c>
      <c r="B28" s="332" t="s">
        <v>215</v>
      </c>
      <c r="C28" s="310" t="s">
        <v>252</v>
      </c>
      <c r="D28" s="248">
        <v>41.8944</v>
      </c>
      <c r="E28" s="245">
        <v>41.8944</v>
      </c>
      <c r="F28" s="289">
        <v>41.8944</v>
      </c>
      <c r="G28" s="246">
        <v>37.8</v>
      </c>
      <c r="H28" s="248">
        <v>4.0944</v>
      </c>
      <c r="I28" s="248">
        <v>0</v>
      </c>
      <c r="J28" s="248">
        <v>0</v>
      </c>
      <c r="K28" s="245">
        <v>0</v>
      </c>
      <c r="L28" s="246">
        <v>0</v>
      </c>
      <c r="M28" s="248">
        <v>0</v>
      </c>
      <c r="N28" s="245">
        <v>0</v>
      </c>
      <c r="O28" s="289">
        <v>0</v>
      </c>
      <c r="P28" s="246">
        <v>0</v>
      </c>
      <c r="Q28" s="248">
        <v>0</v>
      </c>
      <c r="R28" s="245">
        <v>0</v>
      </c>
      <c r="S28" s="246">
        <v>0</v>
      </c>
      <c r="T28" s="248">
        <v>0</v>
      </c>
      <c r="U28" s="245">
        <v>0</v>
      </c>
      <c r="V28" s="246">
        <v>0</v>
      </c>
      <c r="W28" s="248">
        <v>0</v>
      </c>
      <c r="X28" s="245">
        <v>0</v>
      </c>
      <c r="Y28" s="289">
        <v>0</v>
      </c>
      <c r="Z28" s="246">
        <v>0</v>
      </c>
      <c r="AA28" s="248">
        <v>0</v>
      </c>
      <c r="AB28" s="245">
        <v>0</v>
      </c>
      <c r="AC28" s="246">
        <v>0</v>
      </c>
      <c r="AD28" s="248">
        <v>0</v>
      </c>
      <c r="AE28" s="245">
        <v>0</v>
      </c>
      <c r="AF28" s="246">
        <v>0</v>
      </c>
      <c r="AG28" s="248">
        <v>0</v>
      </c>
      <c r="AH28" s="248">
        <v>0</v>
      </c>
      <c r="AI28" s="248">
        <v>0</v>
      </c>
      <c r="AJ28" s="248">
        <v>0</v>
      </c>
      <c r="AK28" s="248">
        <v>0</v>
      </c>
      <c r="AL28" s="248">
        <v>0</v>
      </c>
      <c r="AM28" s="248">
        <v>0</v>
      </c>
      <c r="AN28" s="245">
        <v>0</v>
      </c>
    </row>
    <row r="29" spans="1:40" ht="18" customHeight="1">
      <c r="A29" s="240" t="s">
        <v>253</v>
      </c>
      <c r="B29" s="332"/>
      <c r="C29" s="310" t="s">
        <v>254</v>
      </c>
      <c r="D29" s="248">
        <v>4.7403</v>
      </c>
      <c r="E29" s="245">
        <v>4.7403</v>
      </c>
      <c r="F29" s="289">
        <v>4.7403</v>
      </c>
      <c r="G29" s="246">
        <v>4.7403</v>
      </c>
      <c r="H29" s="248">
        <v>0</v>
      </c>
      <c r="I29" s="248">
        <v>0</v>
      </c>
      <c r="J29" s="248">
        <v>0</v>
      </c>
      <c r="K29" s="245">
        <v>0</v>
      </c>
      <c r="L29" s="246">
        <v>0</v>
      </c>
      <c r="M29" s="248">
        <v>0</v>
      </c>
      <c r="N29" s="245">
        <v>0</v>
      </c>
      <c r="O29" s="289">
        <v>0</v>
      </c>
      <c r="P29" s="246">
        <v>0</v>
      </c>
      <c r="Q29" s="248">
        <v>0</v>
      </c>
      <c r="R29" s="245">
        <v>0</v>
      </c>
      <c r="S29" s="246">
        <v>0</v>
      </c>
      <c r="T29" s="248">
        <v>0</v>
      </c>
      <c r="U29" s="245">
        <v>0</v>
      </c>
      <c r="V29" s="246">
        <v>0</v>
      </c>
      <c r="W29" s="248">
        <v>0</v>
      </c>
      <c r="X29" s="245">
        <v>0</v>
      </c>
      <c r="Y29" s="289">
        <v>0</v>
      </c>
      <c r="Z29" s="246">
        <v>0</v>
      </c>
      <c r="AA29" s="248">
        <v>0</v>
      </c>
      <c r="AB29" s="245">
        <v>0</v>
      </c>
      <c r="AC29" s="246">
        <v>0</v>
      </c>
      <c r="AD29" s="248">
        <v>0</v>
      </c>
      <c r="AE29" s="245">
        <v>0</v>
      </c>
      <c r="AF29" s="246">
        <v>0</v>
      </c>
      <c r="AG29" s="248">
        <v>0</v>
      </c>
      <c r="AH29" s="248">
        <v>0</v>
      </c>
      <c r="AI29" s="248">
        <v>0</v>
      </c>
      <c r="AJ29" s="248">
        <v>0</v>
      </c>
      <c r="AK29" s="248">
        <v>0</v>
      </c>
      <c r="AL29" s="248">
        <v>0</v>
      </c>
      <c r="AM29" s="248">
        <v>0</v>
      </c>
      <c r="AN29" s="245">
        <v>0</v>
      </c>
    </row>
    <row r="30" spans="1:40" ht="18" customHeight="1">
      <c r="A30" s="240" t="s">
        <v>255</v>
      </c>
      <c r="B30" s="332" t="s">
        <v>215</v>
      </c>
      <c r="C30" s="310" t="s">
        <v>256</v>
      </c>
      <c r="D30" s="248">
        <v>1.9575</v>
      </c>
      <c r="E30" s="245">
        <v>1.9575</v>
      </c>
      <c r="F30" s="289">
        <v>1.9575</v>
      </c>
      <c r="G30" s="246">
        <v>1.9575</v>
      </c>
      <c r="H30" s="248">
        <v>0</v>
      </c>
      <c r="I30" s="248">
        <v>0</v>
      </c>
      <c r="J30" s="248">
        <v>0</v>
      </c>
      <c r="K30" s="245">
        <v>0</v>
      </c>
      <c r="L30" s="246">
        <v>0</v>
      </c>
      <c r="M30" s="248">
        <v>0</v>
      </c>
      <c r="N30" s="245">
        <v>0</v>
      </c>
      <c r="O30" s="289">
        <v>0</v>
      </c>
      <c r="P30" s="246">
        <v>0</v>
      </c>
      <c r="Q30" s="248">
        <v>0</v>
      </c>
      <c r="R30" s="245">
        <v>0</v>
      </c>
      <c r="S30" s="246">
        <v>0</v>
      </c>
      <c r="T30" s="248">
        <v>0</v>
      </c>
      <c r="U30" s="245">
        <v>0</v>
      </c>
      <c r="V30" s="246">
        <v>0</v>
      </c>
      <c r="W30" s="248">
        <v>0</v>
      </c>
      <c r="X30" s="245">
        <v>0</v>
      </c>
      <c r="Y30" s="289">
        <v>0</v>
      </c>
      <c r="Z30" s="246">
        <v>0</v>
      </c>
      <c r="AA30" s="248">
        <v>0</v>
      </c>
      <c r="AB30" s="245">
        <v>0</v>
      </c>
      <c r="AC30" s="246">
        <v>0</v>
      </c>
      <c r="AD30" s="248">
        <v>0</v>
      </c>
      <c r="AE30" s="245">
        <v>0</v>
      </c>
      <c r="AF30" s="246">
        <v>0</v>
      </c>
      <c r="AG30" s="248">
        <v>0</v>
      </c>
      <c r="AH30" s="248">
        <v>0</v>
      </c>
      <c r="AI30" s="248">
        <v>0</v>
      </c>
      <c r="AJ30" s="248">
        <v>0</v>
      </c>
      <c r="AK30" s="248">
        <v>0</v>
      </c>
      <c r="AL30" s="248">
        <v>0</v>
      </c>
      <c r="AM30" s="248">
        <v>0</v>
      </c>
      <c r="AN30" s="245">
        <v>0</v>
      </c>
    </row>
    <row r="31" spans="1:40" ht="18" customHeight="1">
      <c r="A31" s="240" t="s">
        <v>257</v>
      </c>
      <c r="B31" s="332" t="s">
        <v>215</v>
      </c>
      <c r="C31" s="310" t="s">
        <v>258</v>
      </c>
      <c r="D31" s="248">
        <v>2.7828</v>
      </c>
      <c r="E31" s="245">
        <v>2.7828</v>
      </c>
      <c r="F31" s="289">
        <v>2.7828</v>
      </c>
      <c r="G31" s="246">
        <v>2.7828</v>
      </c>
      <c r="H31" s="248">
        <v>0</v>
      </c>
      <c r="I31" s="248">
        <v>0</v>
      </c>
      <c r="J31" s="248">
        <v>0</v>
      </c>
      <c r="K31" s="245">
        <v>0</v>
      </c>
      <c r="L31" s="246">
        <v>0</v>
      </c>
      <c r="M31" s="248">
        <v>0</v>
      </c>
      <c r="N31" s="245">
        <v>0</v>
      </c>
      <c r="O31" s="289">
        <v>0</v>
      </c>
      <c r="P31" s="246">
        <v>0</v>
      </c>
      <c r="Q31" s="248">
        <v>0</v>
      </c>
      <c r="R31" s="245">
        <v>0</v>
      </c>
      <c r="S31" s="246">
        <v>0</v>
      </c>
      <c r="T31" s="248">
        <v>0</v>
      </c>
      <c r="U31" s="245">
        <v>0</v>
      </c>
      <c r="V31" s="246">
        <v>0</v>
      </c>
      <c r="W31" s="248">
        <v>0</v>
      </c>
      <c r="X31" s="245">
        <v>0</v>
      </c>
      <c r="Y31" s="289">
        <v>0</v>
      </c>
      <c r="Z31" s="246">
        <v>0</v>
      </c>
      <c r="AA31" s="248">
        <v>0</v>
      </c>
      <c r="AB31" s="245">
        <v>0</v>
      </c>
      <c r="AC31" s="246">
        <v>0</v>
      </c>
      <c r="AD31" s="248">
        <v>0</v>
      </c>
      <c r="AE31" s="245">
        <v>0</v>
      </c>
      <c r="AF31" s="246">
        <v>0</v>
      </c>
      <c r="AG31" s="248">
        <v>0</v>
      </c>
      <c r="AH31" s="248">
        <v>0</v>
      </c>
      <c r="AI31" s="248">
        <v>0</v>
      </c>
      <c r="AJ31" s="248">
        <v>0</v>
      </c>
      <c r="AK31" s="248">
        <v>0</v>
      </c>
      <c r="AL31" s="248">
        <v>0</v>
      </c>
      <c r="AM31" s="248">
        <v>0</v>
      </c>
      <c r="AN31" s="245">
        <v>0</v>
      </c>
    </row>
    <row r="32" spans="1:40" ht="18" customHeight="1">
      <c r="A32" s="240"/>
      <c r="B32" s="332" t="s">
        <v>137</v>
      </c>
      <c r="C32" s="310" t="s">
        <v>138</v>
      </c>
      <c r="D32" s="248">
        <v>306.185</v>
      </c>
      <c r="E32" s="245">
        <v>306.185</v>
      </c>
      <c r="F32" s="289">
        <v>306.185</v>
      </c>
      <c r="G32" s="246">
        <v>187.3554</v>
      </c>
      <c r="H32" s="248">
        <v>118.8296</v>
      </c>
      <c r="I32" s="248">
        <v>0</v>
      </c>
      <c r="J32" s="248">
        <v>0</v>
      </c>
      <c r="K32" s="245">
        <v>0</v>
      </c>
      <c r="L32" s="246">
        <v>0</v>
      </c>
      <c r="M32" s="248">
        <v>0</v>
      </c>
      <c r="N32" s="245">
        <v>0</v>
      </c>
      <c r="O32" s="289">
        <v>0</v>
      </c>
      <c r="P32" s="246">
        <v>0</v>
      </c>
      <c r="Q32" s="248">
        <v>0</v>
      </c>
      <c r="R32" s="245">
        <v>0</v>
      </c>
      <c r="S32" s="246">
        <v>0</v>
      </c>
      <c r="T32" s="248">
        <v>0</v>
      </c>
      <c r="U32" s="245">
        <v>0</v>
      </c>
      <c r="V32" s="246">
        <v>0</v>
      </c>
      <c r="W32" s="248">
        <v>0</v>
      </c>
      <c r="X32" s="245">
        <v>0</v>
      </c>
      <c r="Y32" s="289">
        <v>0</v>
      </c>
      <c r="Z32" s="246">
        <v>0</v>
      </c>
      <c r="AA32" s="248">
        <v>0</v>
      </c>
      <c r="AB32" s="245">
        <v>0</v>
      </c>
      <c r="AC32" s="246">
        <v>0</v>
      </c>
      <c r="AD32" s="248">
        <v>0</v>
      </c>
      <c r="AE32" s="245">
        <v>0</v>
      </c>
      <c r="AF32" s="246">
        <v>0</v>
      </c>
      <c r="AG32" s="248">
        <v>0</v>
      </c>
      <c r="AH32" s="248">
        <v>0</v>
      </c>
      <c r="AI32" s="248">
        <v>0</v>
      </c>
      <c r="AJ32" s="248">
        <v>0</v>
      </c>
      <c r="AK32" s="248">
        <v>0</v>
      </c>
      <c r="AL32" s="248">
        <v>0</v>
      </c>
      <c r="AM32" s="248">
        <v>0</v>
      </c>
      <c r="AN32" s="245">
        <v>0</v>
      </c>
    </row>
    <row r="33" spans="1:40" ht="18" customHeight="1">
      <c r="A33" s="240" t="s">
        <v>247</v>
      </c>
      <c r="B33" s="332"/>
      <c r="C33" s="310" t="s">
        <v>248</v>
      </c>
      <c r="D33" s="248">
        <v>272.4756</v>
      </c>
      <c r="E33" s="245">
        <v>272.4756</v>
      </c>
      <c r="F33" s="289">
        <v>272.4756</v>
      </c>
      <c r="G33" s="246">
        <v>158.646</v>
      </c>
      <c r="H33" s="248">
        <v>113.8296</v>
      </c>
      <c r="I33" s="248">
        <v>0</v>
      </c>
      <c r="J33" s="248">
        <v>0</v>
      </c>
      <c r="K33" s="245">
        <v>0</v>
      </c>
      <c r="L33" s="246">
        <v>0</v>
      </c>
      <c r="M33" s="248">
        <v>0</v>
      </c>
      <c r="N33" s="245">
        <v>0</v>
      </c>
      <c r="O33" s="289">
        <v>0</v>
      </c>
      <c r="P33" s="246">
        <v>0</v>
      </c>
      <c r="Q33" s="248">
        <v>0</v>
      </c>
      <c r="R33" s="245">
        <v>0</v>
      </c>
      <c r="S33" s="246">
        <v>0</v>
      </c>
      <c r="T33" s="248">
        <v>0</v>
      </c>
      <c r="U33" s="245">
        <v>0</v>
      </c>
      <c r="V33" s="246">
        <v>0</v>
      </c>
      <c r="W33" s="248">
        <v>0</v>
      </c>
      <c r="X33" s="245">
        <v>0</v>
      </c>
      <c r="Y33" s="289">
        <v>0</v>
      </c>
      <c r="Z33" s="246">
        <v>0</v>
      </c>
      <c r="AA33" s="248">
        <v>0</v>
      </c>
      <c r="AB33" s="245">
        <v>0</v>
      </c>
      <c r="AC33" s="246">
        <v>0</v>
      </c>
      <c r="AD33" s="248">
        <v>0</v>
      </c>
      <c r="AE33" s="245">
        <v>0</v>
      </c>
      <c r="AF33" s="246">
        <v>0</v>
      </c>
      <c r="AG33" s="248">
        <v>0</v>
      </c>
      <c r="AH33" s="248">
        <v>0</v>
      </c>
      <c r="AI33" s="248">
        <v>0</v>
      </c>
      <c r="AJ33" s="248">
        <v>0</v>
      </c>
      <c r="AK33" s="248">
        <v>0</v>
      </c>
      <c r="AL33" s="248">
        <v>0</v>
      </c>
      <c r="AM33" s="248">
        <v>0</v>
      </c>
      <c r="AN33" s="245">
        <v>0</v>
      </c>
    </row>
    <row r="34" spans="1:40" ht="18" customHeight="1">
      <c r="A34" s="240" t="s">
        <v>249</v>
      </c>
      <c r="B34" s="332" t="s">
        <v>259</v>
      </c>
      <c r="C34" s="310" t="s">
        <v>250</v>
      </c>
      <c r="D34" s="248">
        <v>131.346</v>
      </c>
      <c r="E34" s="245">
        <v>131.346</v>
      </c>
      <c r="F34" s="289">
        <v>131.346</v>
      </c>
      <c r="G34" s="246">
        <v>131.346</v>
      </c>
      <c r="H34" s="248">
        <v>0</v>
      </c>
      <c r="I34" s="248">
        <v>0</v>
      </c>
      <c r="J34" s="248">
        <v>0</v>
      </c>
      <c r="K34" s="245">
        <v>0</v>
      </c>
      <c r="L34" s="246">
        <v>0</v>
      </c>
      <c r="M34" s="248">
        <v>0</v>
      </c>
      <c r="N34" s="245">
        <v>0</v>
      </c>
      <c r="O34" s="289">
        <v>0</v>
      </c>
      <c r="P34" s="246">
        <v>0</v>
      </c>
      <c r="Q34" s="248">
        <v>0</v>
      </c>
      <c r="R34" s="245">
        <v>0</v>
      </c>
      <c r="S34" s="246">
        <v>0</v>
      </c>
      <c r="T34" s="248">
        <v>0</v>
      </c>
      <c r="U34" s="245">
        <v>0</v>
      </c>
      <c r="V34" s="246">
        <v>0</v>
      </c>
      <c r="W34" s="248">
        <v>0</v>
      </c>
      <c r="X34" s="245">
        <v>0</v>
      </c>
      <c r="Y34" s="289">
        <v>0</v>
      </c>
      <c r="Z34" s="246">
        <v>0</v>
      </c>
      <c r="AA34" s="248">
        <v>0</v>
      </c>
      <c r="AB34" s="245">
        <v>0</v>
      </c>
      <c r="AC34" s="246">
        <v>0</v>
      </c>
      <c r="AD34" s="248">
        <v>0</v>
      </c>
      <c r="AE34" s="245">
        <v>0</v>
      </c>
      <c r="AF34" s="246">
        <v>0</v>
      </c>
      <c r="AG34" s="248">
        <v>0</v>
      </c>
      <c r="AH34" s="248">
        <v>0</v>
      </c>
      <c r="AI34" s="248">
        <v>0</v>
      </c>
      <c r="AJ34" s="248">
        <v>0</v>
      </c>
      <c r="AK34" s="248">
        <v>0</v>
      </c>
      <c r="AL34" s="248">
        <v>0</v>
      </c>
      <c r="AM34" s="248">
        <v>0</v>
      </c>
      <c r="AN34" s="245">
        <v>0</v>
      </c>
    </row>
    <row r="35" spans="1:40" ht="18" customHeight="1">
      <c r="A35" s="240" t="s">
        <v>251</v>
      </c>
      <c r="B35" s="332" t="s">
        <v>259</v>
      </c>
      <c r="C35" s="310" t="s">
        <v>252</v>
      </c>
      <c r="D35" s="248">
        <v>141.1296</v>
      </c>
      <c r="E35" s="245">
        <v>141.1296</v>
      </c>
      <c r="F35" s="289">
        <v>141.1296</v>
      </c>
      <c r="G35" s="246">
        <v>27.3</v>
      </c>
      <c r="H35" s="248">
        <v>113.8296</v>
      </c>
      <c r="I35" s="248">
        <v>0</v>
      </c>
      <c r="J35" s="248">
        <v>0</v>
      </c>
      <c r="K35" s="245">
        <v>0</v>
      </c>
      <c r="L35" s="246">
        <v>0</v>
      </c>
      <c r="M35" s="248">
        <v>0</v>
      </c>
      <c r="N35" s="245">
        <v>0</v>
      </c>
      <c r="O35" s="289">
        <v>0</v>
      </c>
      <c r="P35" s="246">
        <v>0</v>
      </c>
      <c r="Q35" s="248">
        <v>0</v>
      </c>
      <c r="R35" s="245">
        <v>0</v>
      </c>
      <c r="S35" s="246">
        <v>0</v>
      </c>
      <c r="T35" s="248">
        <v>0</v>
      </c>
      <c r="U35" s="245">
        <v>0</v>
      </c>
      <c r="V35" s="246">
        <v>0</v>
      </c>
      <c r="W35" s="248">
        <v>0</v>
      </c>
      <c r="X35" s="245">
        <v>0</v>
      </c>
      <c r="Y35" s="289">
        <v>0</v>
      </c>
      <c r="Z35" s="246">
        <v>0</v>
      </c>
      <c r="AA35" s="248">
        <v>0</v>
      </c>
      <c r="AB35" s="245">
        <v>0</v>
      </c>
      <c r="AC35" s="246">
        <v>0</v>
      </c>
      <c r="AD35" s="248">
        <v>0</v>
      </c>
      <c r="AE35" s="245">
        <v>0</v>
      </c>
      <c r="AF35" s="246">
        <v>0</v>
      </c>
      <c r="AG35" s="248">
        <v>0</v>
      </c>
      <c r="AH35" s="248">
        <v>0</v>
      </c>
      <c r="AI35" s="248">
        <v>0</v>
      </c>
      <c r="AJ35" s="248">
        <v>0</v>
      </c>
      <c r="AK35" s="248">
        <v>0</v>
      </c>
      <c r="AL35" s="248">
        <v>0</v>
      </c>
      <c r="AM35" s="248">
        <v>0</v>
      </c>
      <c r="AN35" s="245">
        <v>0</v>
      </c>
    </row>
    <row r="36" spans="1:40" ht="18" customHeight="1">
      <c r="A36" s="240" t="s">
        <v>253</v>
      </c>
      <c r="B36" s="332"/>
      <c r="C36" s="310" t="s">
        <v>254</v>
      </c>
      <c r="D36" s="248">
        <v>33.7094</v>
      </c>
      <c r="E36" s="245">
        <v>33.7094</v>
      </c>
      <c r="F36" s="289">
        <v>33.7094</v>
      </c>
      <c r="G36" s="246">
        <v>28.7094</v>
      </c>
      <c r="H36" s="248">
        <v>5</v>
      </c>
      <c r="I36" s="248">
        <v>0</v>
      </c>
      <c r="J36" s="248">
        <v>0</v>
      </c>
      <c r="K36" s="245">
        <v>0</v>
      </c>
      <c r="L36" s="246">
        <v>0</v>
      </c>
      <c r="M36" s="248">
        <v>0</v>
      </c>
      <c r="N36" s="245">
        <v>0</v>
      </c>
      <c r="O36" s="289">
        <v>0</v>
      </c>
      <c r="P36" s="246">
        <v>0</v>
      </c>
      <c r="Q36" s="248">
        <v>0</v>
      </c>
      <c r="R36" s="245">
        <v>0</v>
      </c>
      <c r="S36" s="246">
        <v>0</v>
      </c>
      <c r="T36" s="248">
        <v>0</v>
      </c>
      <c r="U36" s="245">
        <v>0</v>
      </c>
      <c r="V36" s="246">
        <v>0</v>
      </c>
      <c r="W36" s="248">
        <v>0</v>
      </c>
      <c r="X36" s="245">
        <v>0</v>
      </c>
      <c r="Y36" s="289">
        <v>0</v>
      </c>
      <c r="Z36" s="246">
        <v>0</v>
      </c>
      <c r="AA36" s="248">
        <v>0</v>
      </c>
      <c r="AB36" s="245">
        <v>0</v>
      </c>
      <c r="AC36" s="246">
        <v>0</v>
      </c>
      <c r="AD36" s="248">
        <v>0</v>
      </c>
      <c r="AE36" s="245">
        <v>0</v>
      </c>
      <c r="AF36" s="246">
        <v>0</v>
      </c>
      <c r="AG36" s="248">
        <v>0</v>
      </c>
      <c r="AH36" s="248">
        <v>0</v>
      </c>
      <c r="AI36" s="248">
        <v>0</v>
      </c>
      <c r="AJ36" s="248">
        <v>0</v>
      </c>
      <c r="AK36" s="248">
        <v>0</v>
      </c>
      <c r="AL36" s="248">
        <v>0</v>
      </c>
      <c r="AM36" s="248">
        <v>0</v>
      </c>
      <c r="AN36" s="245">
        <v>0</v>
      </c>
    </row>
    <row r="37" spans="1:40" ht="18" customHeight="1">
      <c r="A37" s="240" t="s">
        <v>255</v>
      </c>
      <c r="B37" s="332" t="s">
        <v>259</v>
      </c>
      <c r="C37" s="310" t="s">
        <v>256</v>
      </c>
      <c r="D37" s="248">
        <v>33.7094</v>
      </c>
      <c r="E37" s="245">
        <v>33.7094</v>
      </c>
      <c r="F37" s="289">
        <v>33.7094</v>
      </c>
      <c r="G37" s="246">
        <v>28.7094</v>
      </c>
      <c r="H37" s="248">
        <v>5</v>
      </c>
      <c r="I37" s="248">
        <v>0</v>
      </c>
      <c r="J37" s="248">
        <v>0</v>
      </c>
      <c r="K37" s="245">
        <v>0</v>
      </c>
      <c r="L37" s="246">
        <v>0</v>
      </c>
      <c r="M37" s="248">
        <v>0</v>
      </c>
      <c r="N37" s="245">
        <v>0</v>
      </c>
      <c r="O37" s="289">
        <v>0</v>
      </c>
      <c r="P37" s="246">
        <v>0</v>
      </c>
      <c r="Q37" s="248">
        <v>0</v>
      </c>
      <c r="R37" s="245">
        <v>0</v>
      </c>
      <c r="S37" s="246">
        <v>0</v>
      </c>
      <c r="T37" s="248">
        <v>0</v>
      </c>
      <c r="U37" s="245">
        <v>0</v>
      </c>
      <c r="V37" s="246">
        <v>0</v>
      </c>
      <c r="W37" s="248">
        <v>0</v>
      </c>
      <c r="X37" s="245">
        <v>0</v>
      </c>
      <c r="Y37" s="289">
        <v>0</v>
      </c>
      <c r="Z37" s="246">
        <v>0</v>
      </c>
      <c r="AA37" s="248">
        <v>0</v>
      </c>
      <c r="AB37" s="245">
        <v>0</v>
      </c>
      <c r="AC37" s="246">
        <v>0</v>
      </c>
      <c r="AD37" s="248">
        <v>0</v>
      </c>
      <c r="AE37" s="245">
        <v>0</v>
      </c>
      <c r="AF37" s="246">
        <v>0</v>
      </c>
      <c r="AG37" s="248">
        <v>0</v>
      </c>
      <c r="AH37" s="248">
        <v>0</v>
      </c>
      <c r="AI37" s="248">
        <v>0</v>
      </c>
      <c r="AJ37" s="248">
        <v>0</v>
      </c>
      <c r="AK37" s="248">
        <v>0</v>
      </c>
      <c r="AL37" s="248">
        <v>0</v>
      </c>
      <c r="AM37" s="248">
        <v>0</v>
      </c>
      <c r="AN37" s="245">
        <v>0</v>
      </c>
    </row>
    <row r="38" spans="1:40" ht="18" customHeight="1">
      <c r="A38" s="240"/>
      <c r="B38" s="332" t="s">
        <v>139</v>
      </c>
      <c r="C38" s="310" t="s">
        <v>140</v>
      </c>
      <c r="D38" s="248">
        <v>420.7992</v>
      </c>
      <c r="E38" s="245">
        <v>420.7992</v>
      </c>
      <c r="F38" s="289">
        <v>420.7992</v>
      </c>
      <c r="G38" s="246">
        <v>291.0632</v>
      </c>
      <c r="H38" s="248">
        <v>129.736</v>
      </c>
      <c r="I38" s="248">
        <v>0</v>
      </c>
      <c r="J38" s="248">
        <v>0</v>
      </c>
      <c r="K38" s="245">
        <v>0</v>
      </c>
      <c r="L38" s="246">
        <v>0</v>
      </c>
      <c r="M38" s="248">
        <v>0</v>
      </c>
      <c r="N38" s="245">
        <v>0</v>
      </c>
      <c r="O38" s="289">
        <v>0</v>
      </c>
      <c r="P38" s="246">
        <v>0</v>
      </c>
      <c r="Q38" s="248">
        <v>0</v>
      </c>
      <c r="R38" s="245">
        <v>0</v>
      </c>
      <c r="S38" s="246">
        <v>0</v>
      </c>
      <c r="T38" s="248">
        <v>0</v>
      </c>
      <c r="U38" s="245">
        <v>0</v>
      </c>
      <c r="V38" s="246">
        <v>0</v>
      </c>
      <c r="W38" s="248">
        <v>0</v>
      </c>
      <c r="X38" s="245">
        <v>0</v>
      </c>
      <c r="Y38" s="289">
        <v>0</v>
      </c>
      <c r="Z38" s="246">
        <v>0</v>
      </c>
      <c r="AA38" s="248">
        <v>0</v>
      </c>
      <c r="AB38" s="245">
        <v>0</v>
      </c>
      <c r="AC38" s="246">
        <v>0</v>
      </c>
      <c r="AD38" s="248">
        <v>0</v>
      </c>
      <c r="AE38" s="245">
        <v>0</v>
      </c>
      <c r="AF38" s="246">
        <v>0</v>
      </c>
      <c r="AG38" s="248">
        <v>0</v>
      </c>
      <c r="AH38" s="248">
        <v>0</v>
      </c>
      <c r="AI38" s="248">
        <v>0</v>
      </c>
      <c r="AJ38" s="248">
        <v>0</v>
      </c>
      <c r="AK38" s="248">
        <v>0</v>
      </c>
      <c r="AL38" s="248">
        <v>0</v>
      </c>
      <c r="AM38" s="248">
        <v>0</v>
      </c>
      <c r="AN38" s="245">
        <v>0</v>
      </c>
    </row>
    <row r="39" spans="1:40" ht="18" customHeight="1">
      <c r="A39" s="240" t="s">
        <v>223</v>
      </c>
      <c r="B39" s="332"/>
      <c r="C39" s="310" t="s">
        <v>224</v>
      </c>
      <c r="D39" s="248">
        <v>8</v>
      </c>
      <c r="E39" s="245">
        <v>8</v>
      </c>
      <c r="F39" s="289">
        <v>8</v>
      </c>
      <c r="G39" s="246">
        <v>0</v>
      </c>
      <c r="H39" s="248">
        <v>8</v>
      </c>
      <c r="I39" s="248">
        <v>0</v>
      </c>
      <c r="J39" s="248">
        <v>0</v>
      </c>
      <c r="K39" s="245">
        <v>0</v>
      </c>
      <c r="L39" s="246">
        <v>0</v>
      </c>
      <c r="M39" s="248">
        <v>0</v>
      </c>
      <c r="N39" s="245">
        <v>0</v>
      </c>
      <c r="O39" s="289">
        <v>0</v>
      </c>
      <c r="P39" s="246">
        <v>0</v>
      </c>
      <c r="Q39" s="248">
        <v>0</v>
      </c>
      <c r="R39" s="245">
        <v>0</v>
      </c>
      <c r="S39" s="246">
        <v>0</v>
      </c>
      <c r="T39" s="248">
        <v>0</v>
      </c>
      <c r="U39" s="245">
        <v>0</v>
      </c>
      <c r="V39" s="246">
        <v>0</v>
      </c>
      <c r="W39" s="248">
        <v>0</v>
      </c>
      <c r="X39" s="245">
        <v>0</v>
      </c>
      <c r="Y39" s="289">
        <v>0</v>
      </c>
      <c r="Z39" s="246">
        <v>0</v>
      </c>
      <c r="AA39" s="248">
        <v>0</v>
      </c>
      <c r="AB39" s="245">
        <v>0</v>
      </c>
      <c r="AC39" s="246">
        <v>0</v>
      </c>
      <c r="AD39" s="248">
        <v>0</v>
      </c>
      <c r="AE39" s="245">
        <v>0</v>
      </c>
      <c r="AF39" s="246">
        <v>0</v>
      </c>
      <c r="AG39" s="248">
        <v>0</v>
      </c>
      <c r="AH39" s="248">
        <v>0</v>
      </c>
      <c r="AI39" s="248">
        <v>0</v>
      </c>
      <c r="AJ39" s="248">
        <v>0</v>
      </c>
      <c r="AK39" s="248">
        <v>0</v>
      </c>
      <c r="AL39" s="248">
        <v>0</v>
      </c>
      <c r="AM39" s="248">
        <v>0</v>
      </c>
      <c r="AN39" s="245">
        <v>0</v>
      </c>
    </row>
    <row r="40" spans="1:40" ht="18" customHeight="1">
      <c r="A40" s="240" t="s">
        <v>225</v>
      </c>
      <c r="B40" s="332" t="s">
        <v>260</v>
      </c>
      <c r="C40" s="310" t="s">
        <v>226</v>
      </c>
      <c r="D40" s="248">
        <v>8</v>
      </c>
      <c r="E40" s="245">
        <v>8</v>
      </c>
      <c r="F40" s="289">
        <v>8</v>
      </c>
      <c r="G40" s="246">
        <v>0</v>
      </c>
      <c r="H40" s="248">
        <v>8</v>
      </c>
      <c r="I40" s="248">
        <v>0</v>
      </c>
      <c r="J40" s="248">
        <v>0</v>
      </c>
      <c r="K40" s="245">
        <v>0</v>
      </c>
      <c r="L40" s="246">
        <v>0</v>
      </c>
      <c r="M40" s="248">
        <v>0</v>
      </c>
      <c r="N40" s="245">
        <v>0</v>
      </c>
      <c r="O40" s="289">
        <v>0</v>
      </c>
      <c r="P40" s="246">
        <v>0</v>
      </c>
      <c r="Q40" s="248">
        <v>0</v>
      </c>
      <c r="R40" s="245">
        <v>0</v>
      </c>
      <c r="S40" s="246">
        <v>0</v>
      </c>
      <c r="T40" s="248">
        <v>0</v>
      </c>
      <c r="U40" s="245">
        <v>0</v>
      </c>
      <c r="V40" s="246">
        <v>0</v>
      </c>
      <c r="W40" s="248">
        <v>0</v>
      </c>
      <c r="X40" s="245">
        <v>0</v>
      </c>
      <c r="Y40" s="289">
        <v>0</v>
      </c>
      <c r="Z40" s="246">
        <v>0</v>
      </c>
      <c r="AA40" s="248">
        <v>0</v>
      </c>
      <c r="AB40" s="245">
        <v>0</v>
      </c>
      <c r="AC40" s="246">
        <v>0</v>
      </c>
      <c r="AD40" s="248">
        <v>0</v>
      </c>
      <c r="AE40" s="245">
        <v>0</v>
      </c>
      <c r="AF40" s="246">
        <v>0</v>
      </c>
      <c r="AG40" s="248">
        <v>0</v>
      </c>
      <c r="AH40" s="248">
        <v>0</v>
      </c>
      <c r="AI40" s="248">
        <v>0</v>
      </c>
      <c r="AJ40" s="248">
        <v>0</v>
      </c>
      <c r="AK40" s="248">
        <v>0</v>
      </c>
      <c r="AL40" s="248">
        <v>0</v>
      </c>
      <c r="AM40" s="248">
        <v>0</v>
      </c>
      <c r="AN40" s="245">
        <v>0</v>
      </c>
    </row>
    <row r="41" spans="1:40" ht="18" customHeight="1">
      <c r="A41" s="240" t="s">
        <v>247</v>
      </c>
      <c r="B41" s="332"/>
      <c r="C41" s="310" t="s">
        <v>248</v>
      </c>
      <c r="D41" s="248">
        <v>412.7992</v>
      </c>
      <c r="E41" s="245">
        <v>412.7992</v>
      </c>
      <c r="F41" s="289">
        <v>412.7992</v>
      </c>
      <c r="G41" s="246">
        <v>291.0632</v>
      </c>
      <c r="H41" s="248">
        <v>121.736</v>
      </c>
      <c r="I41" s="248">
        <v>0</v>
      </c>
      <c r="J41" s="248">
        <v>0</v>
      </c>
      <c r="K41" s="245">
        <v>0</v>
      </c>
      <c r="L41" s="246">
        <v>0</v>
      </c>
      <c r="M41" s="248">
        <v>0</v>
      </c>
      <c r="N41" s="245">
        <v>0</v>
      </c>
      <c r="O41" s="289">
        <v>0</v>
      </c>
      <c r="P41" s="246">
        <v>0</v>
      </c>
      <c r="Q41" s="248">
        <v>0</v>
      </c>
      <c r="R41" s="245">
        <v>0</v>
      </c>
      <c r="S41" s="246">
        <v>0</v>
      </c>
      <c r="T41" s="248">
        <v>0</v>
      </c>
      <c r="U41" s="245">
        <v>0</v>
      </c>
      <c r="V41" s="246">
        <v>0</v>
      </c>
      <c r="W41" s="248">
        <v>0</v>
      </c>
      <c r="X41" s="245">
        <v>0</v>
      </c>
      <c r="Y41" s="289">
        <v>0</v>
      </c>
      <c r="Z41" s="246">
        <v>0</v>
      </c>
      <c r="AA41" s="248">
        <v>0</v>
      </c>
      <c r="AB41" s="245">
        <v>0</v>
      </c>
      <c r="AC41" s="246">
        <v>0</v>
      </c>
      <c r="AD41" s="248">
        <v>0</v>
      </c>
      <c r="AE41" s="245">
        <v>0</v>
      </c>
      <c r="AF41" s="246">
        <v>0</v>
      </c>
      <c r="AG41" s="248">
        <v>0</v>
      </c>
      <c r="AH41" s="248">
        <v>0</v>
      </c>
      <c r="AI41" s="248">
        <v>0</v>
      </c>
      <c r="AJ41" s="248">
        <v>0</v>
      </c>
      <c r="AK41" s="248">
        <v>0</v>
      </c>
      <c r="AL41" s="248">
        <v>0</v>
      </c>
      <c r="AM41" s="248">
        <v>0</v>
      </c>
      <c r="AN41" s="245">
        <v>0</v>
      </c>
    </row>
    <row r="42" spans="1:40" ht="18" customHeight="1">
      <c r="A42" s="240" t="s">
        <v>249</v>
      </c>
      <c r="B42" s="332" t="s">
        <v>260</v>
      </c>
      <c r="C42" s="310" t="s">
        <v>250</v>
      </c>
      <c r="D42" s="248">
        <v>260.9432</v>
      </c>
      <c r="E42" s="245">
        <v>260.9432</v>
      </c>
      <c r="F42" s="289">
        <v>260.9432</v>
      </c>
      <c r="G42" s="246">
        <v>256.2632</v>
      </c>
      <c r="H42" s="248">
        <v>4.68</v>
      </c>
      <c r="I42" s="248">
        <v>0</v>
      </c>
      <c r="J42" s="248">
        <v>0</v>
      </c>
      <c r="K42" s="245">
        <v>0</v>
      </c>
      <c r="L42" s="246">
        <v>0</v>
      </c>
      <c r="M42" s="248">
        <v>0</v>
      </c>
      <c r="N42" s="245">
        <v>0</v>
      </c>
      <c r="O42" s="289">
        <v>0</v>
      </c>
      <c r="P42" s="246">
        <v>0</v>
      </c>
      <c r="Q42" s="248">
        <v>0</v>
      </c>
      <c r="R42" s="245">
        <v>0</v>
      </c>
      <c r="S42" s="246">
        <v>0</v>
      </c>
      <c r="T42" s="248">
        <v>0</v>
      </c>
      <c r="U42" s="245">
        <v>0</v>
      </c>
      <c r="V42" s="246">
        <v>0</v>
      </c>
      <c r="W42" s="248">
        <v>0</v>
      </c>
      <c r="X42" s="245">
        <v>0</v>
      </c>
      <c r="Y42" s="289">
        <v>0</v>
      </c>
      <c r="Z42" s="246">
        <v>0</v>
      </c>
      <c r="AA42" s="248">
        <v>0</v>
      </c>
      <c r="AB42" s="245">
        <v>0</v>
      </c>
      <c r="AC42" s="246">
        <v>0</v>
      </c>
      <c r="AD42" s="248">
        <v>0</v>
      </c>
      <c r="AE42" s="245">
        <v>0</v>
      </c>
      <c r="AF42" s="246">
        <v>0</v>
      </c>
      <c r="AG42" s="248">
        <v>0</v>
      </c>
      <c r="AH42" s="248">
        <v>0</v>
      </c>
      <c r="AI42" s="248">
        <v>0</v>
      </c>
      <c r="AJ42" s="248">
        <v>0</v>
      </c>
      <c r="AK42" s="248">
        <v>0</v>
      </c>
      <c r="AL42" s="248">
        <v>0</v>
      </c>
      <c r="AM42" s="248">
        <v>0</v>
      </c>
      <c r="AN42" s="245">
        <v>0</v>
      </c>
    </row>
    <row r="43" spans="1:40" ht="18" customHeight="1">
      <c r="A43" s="240" t="s">
        <v>251</v>
      </c>
      <c r="B43" s="332" t="s">
        <v>260</v>
      </c>
      <c r="C43" s="310" t="s">
        <v>252</v>
      </c>
      <c r="D43" s="248">
        <v>151.856</v>
      </c>
      <c r="E43" s="245">
        <v>151.856</v>
      </c>
      <c r="F43" s="289">
        <v>151.856</v>
      </c>
      <c r="G43" s="246">
        <v>34.8</v>
      </c>
      <c r="H43" s="248">
        <v>117.056</v>
      </c>
      <c r="I43" s="248">
        <v>0</v>
      </c>
      <c r="J43" s="248">
        <v>0</v>
      </c>
      <c r="K43" s="245">
        <v>0</v>
      </c>
      <c r="L43" s="246">
        <v>0</v>
      </c>
      <c r="M43" s="248">
        <v>0</v>
      </c>
      <c r="N43" s="245">
        <v>0</v>
      </c>
      <c r="O43" s="289">
        <v>0</v>
      </c>
      <c r="P43" s="246">
        <v>0</v>
      </c>
      <c r="Q43" s="248">
        <v>0</v>
      </c>
      <c r="R43" s="245">
        <v>0</v>
      </c>
      <c r="S43" s="246">
        <v>0</v>
      </c>
      <c r="T43" s="248">
        <v>0</v>
      </c>
      <c r="U43" s="245">
        <v>0</v>
      </c>
      <c r="V43" s="246">
        <v>0</v>
      </c>
      <c r="W43" s="248">
        <v>0</v>
      </c>
      <c r="X43" s="245">
        <v>0</v>
      </c>
      <c r="Y43" s="289">
        <v>0</v>
      </c>
      <c r="Z43" s="246">
        <v>0</v>
      </c>
      <c r="AA43" s="248">
        <v>0</v>
      </c>
      <c r="AB43" s="245">
        <v>0</v>
      </c>
      <c r="AC43" s="246">
        <v>0</v>
      </c>
      <c r="AD43" s="248">
        <v>0</v>
      </c>
      <c r="AE43" s="245">
        <v>0</v>
      </c>
      <c r="AF43" s="246">
        <v>0</v>
      </c>
      <c r="AG43" s="248">
        <v>0</v>
      </c>
      <c r="AH43" s="248">
        <v>0</v>
      </c>
      <c r="AI43" s="248">
        <v>0</v>
      </c>
      <c r="AJ43" s="248">
        <v>0</v>
      </c>
      <c r="AK43" s="248">
        <v>0</v>
      </c>
      <c r="AL43" s="248">
        <v>0</v>
      </c>
      <c r="AM43" s="248">
        <v>0</v>
      </c>
      <c r="AN43" s="245">
        <v>0</v>
      </c>
    </row>
  </sheetData>
  <sheetProtection/>
  <mergeCells count="7">
    <mergeCell ref="A5:A6"/>
    <mergeCell ref="B5:B6"/>
    <mergeCell ref="C5:C6"/>
    <mergeCell ref="D4:D6"/>
    <mergeCell ref="E5:E6"/>
    <mergeCell ref="O5:O6"/>
    <mergeCell ref="Y5:Y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6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9.33203125" style="0" customWidth="1"/>
    <col min="2" max="2" width="10" style="0" customWidth="1"/>
    <col min="3" max="3" width="51.16015625" style="0" customWidth="1"/>
    <col min="4" max="4" width="16.5" style="0" customWidth="1"/>
    <col min="5" max="8" width="13" style="0" customWidth="1"/>
    <col min="9" max="9" width="11.66015625" style="0" customWidth="1"/>
    <col min="10" max="12" width="13" style="0" customWidth="1"/>
    <col min="13" max="17" width="12.33203125" style="0" customWidth="1"/>
    <col min="18" max="48" width="13" style="0" customWidth="1"/>
    <col min="49" max="49" width="9.16015625" style="0" customWidth="1"/>
    <col min="50" max="58" width="13" style="0" customWidth="1"/>
    <col min="59" max="59" width="9.16015625" style="0" customWidth="1"/>
    <col min="60" max="61" width="13" style="0" customWidth="1"/>
    <col min="62" max="63" width="9.16015625" style="0" customWidth="1"/>
    <col min="64" max="73" width="13" style="0" customWidth="1"/>
    <col min="74" max="75" width="9.16015625" style="0" customWidth="1"/>
    <col min="76" max="90" width="13" style="0" customWidth="1"/>
    <col min="91" max="91" width="9.16015625" style="0" customWidth="1"/>
    <col min="92" max="93" width="13" style="0" customWidth="1"/>
  </cols>
  <sheetData>
    <row r="1" ht="12.75" customHeight="1">
      <c r="DF1" s="250" t="s">
        <v>261</v>
      </c>
    </row>
    <row r="2" spans="1:93" ht="22.5" customHeight="1">
      <c r="A2" s="311" t="s">
        <v>262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  <c r="AH2" s="311"/>
      <c r="AI2" s="311"/>
      <c r="AJ2" s="311"/>
      <c r="AK2" s="311"/>
      <c r="AL2" s="311"/>
      <c r="AM2" s="311"/>
      <c r="AN2" s="311"/>
      <c r="AO2" s="311"/>
      <c r="AP2" s="311"/>
      <c r="AQ2" s="311"/>
      <c r="AR2" s="311"/>
      <c r="AS2" s="311"/>
      <c r="AT2" s="311"/>
      <c r="AU2" s="311"/>
      <c r="AV2" s="311"/>
      <c r="AW2" s="311"/>
      <c r="AX2" s="311"/>
      <c r="AY2" s="311"/>
      <c r="AZ2" s="311"/>
      <c r="BA2" s="311"/>
      <c r="BB2" s="311"/>
      <c r="BC2" s="311"/>
      <c r="BD2" s="311"/>
      <c r="BE2" s="311"/>
      <c r="BF2" s="311"/>
      <c r="BG2" s="311"/>
      <c r="BH2" s="311"/>
      <c r="BI2" s="311"/>
      <c r="BJ2" s="311"/>
      <c r="BK2" s="311"/>
      <c r="BL2" s="311"/>
      <c r="BM2" s="311"/>
      <c r="BN2" s="311"/>
      <c r="BO2" s="311"/>
      <c r="BP2" s="311"/>
      <c r="BQ2" s="311"/>
      <c r="BR2" s="311"/>
      <c r="BS2" s="311"/>
      <c r="BT2" s="311"/>
      <c r="BU2" s="311"/>
      <c r="BV2" s="311"/>
      <c r="BW2" s="311"/>
      <c r="BX2" s="311"/>
      <c r="BY2" s="311"/>
      <c r="BZ2" s="311"/>
      <c r="CA2" s="311"/>
      <c r="CB2" s="311"/>
      <c r="CC2" s="311"/>
      <c r="CD2" s="311"/>
      <c r="CE2" s="311"/>
      <c r="CF2" s="311"/>
      <c r="CG2" s="311"/>
      <c r="CH2" s="311"/>
      <c r="CI2" s="311"/>
      <c r="CJ2" s="311"/>
      <c r="CK2" s="311"/>
      <c r="CL2" s="311"/>
      <c r="CM2" s="311"/>
      <c r="CN2" s="311"/>
      <c r="CO2" s="311"/>
    </row>
    <row r="3" spans="1:110" ht="15" customHeight="1">
      <c r="A3" s="312" t="s">
        <v>5</v>
      </c>
      <c r="B3" s="241"/>
      <c r="C3" s="304"/>
      <c r="D3" s="304"/>
      <c r="E3" s="304"/>
      <c r="DF3" s="250" t="s">
        <v>6</v>
      </c>
    </row>
    <row r="4" spans="1:110" ht="16.5" customHeight="1">
      <c r="A4" s="313" t="s">
        <v>263</v>
      </c>
      <c r="B4" s="313"/>
      <c r="C4" s="307"/>
      <c r="D4" s="314" t="s">
        <v>202</v>
      </c>
      <c r="E4" s="309" t="s">
        <v>264</v>
      </c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 t="s">
        <v>265</v>
      </c>
      <c r="T4" s="309"/>
      <c r="U4" s="309"/>
      <c r="V4" s="309"/>
      <c r="W4" s="309"/>
      <c r="X4" s="309"/>
      <c r="Y4" s="309"/>
      <c r="Z4" s="309"/>
      <c r="AA4" s="309"/>
      <c r="AB4" s="309"/>
      <c r="AC4" s="309"/>
      <c r="AD4" s="309"/>
      <c r="AE4" s="309"/>
      <c r="AF4" s="309"/>
      <c r="AG4" s="309"/>
      <c r="AH4" s="309"/>
      <c r="AI4" s="309"/>
      <c r="AJ4" s="309"/>
      <c r="AK4" s="309"/>
      <c r="AL4" s="309"/>
      <c r="AM4" s="309"/>
      <c r="AN4" s="309"/>
      <c r="AO4" s="309"/>
      <c r="AP4" s="309"/>
      <c r="AQ4" s="309"/>
      <c r="AR4" s="309"/>
      <c r="AS4" s="309"/>
      <c r="AT4" s="309"/>
      <c r="AU4" s="309" t="s">
        <v>266</v>
      </c>
      <c r="AV4" s="309"/>
      <c r="AW4" s="309"/>
      <c r="AX4" s="309"/>
      <c r="AY4" s="309"/>
      <c r="AZ4" s="309"/>
      <c r="BA4" s="309"/>
      <c r="BB4" s="309"/>
      <c r="BC4" s="309"/>
      <c r="BD4" s="309"/>
      <c r="BE4" s="309"/>
      <c r="BF4" s="309"/>
      <c r="BG4" s="309" t="s">
        <v>267</v>
      </c>
      <c r="BH4" s="309"/>
      <c r="BI4" s="309"/>
      <c r="BJ4" s="309"/>
      <c r="BK4" s="319"/>
      <c r="BL4" s="319" t="s">
        <v>268</v>
      </c>
      <c r="BM4" s="320"/>
      <c r="BN4" s="320"/>
      <c r="BO4" s="320"/>
      <c r="BP4" s="320"/>
      <c r="BQ4" s="320"/>
      <c r="BR4" s="320"/>
      <c r="BS4" s="320"/>
      <c r="BT4" s="320"/>
      <c r="BU4" s="320"/>
      <c r="BV4" s="320"/>
      <c r="BW4" s="320"/>
      <c r="BX4" s="320"/>
      <c r="BY4" s="319" t="s">
        <v>269</v>
      </c>
      <c r="BZ4" s="320"/>
      <c r="CA4" s="320"/>
      <c r="CB4" s="320"/>
      <c r="CC4" s="320"/>
      <c r="CD4" s="320"/>
      <c r="CE4" s="320"/>
      <c r="CF4" s="320"/>
      <c r="CG4" s="320"/>
      <c r="CH4" s="320"/>
      <c r="CI4" s="320"/>
      <c r="CJ4" s="320"/>
      <c r="CK4" s="320"/>
      <c r="CL4" s="320"/>
      <c r="CM4" s="320"/>
      <c r="CN4" s="320"/>
      <c r="CO4" s="309"/>
      <c r="CP4" s="321" t="s">
        <v>270</v>
      </c>
      <c r="CQ4" s="321"/>
      <c r="CR4" s="321"/>
      <c r="CS4" s="321" t="s">
        <v>271</v>
      </c>
      <c r="CT4" s="321"/>
      <c r="CU4" s="321"/>
      <c r="CV4" s="321"/>
      <c r="CW4" s="321"/>
      <c r="CX4" s="321"/>
      <c r="CY4" s="321" t="s">
        <v>272</v>
      </c>
      <c r="CZ4" s="321"/>
      <c r="DA4" s="321"/>
      <c r="DB4" s="321" t="s">
        <v>273</v>
      </c>
      <c r="DC4" s="321"/>
      <c r="DD4" s="321"/>
      <c r="DE4" s="321"/>
      <c r="DF4" s="321"/>
    </row>
    <row r="5" spans="1:110" ht="36" customHeight="1">
      <c r="A5" s="315" t="s">
        <v>69</v>
      </c>
      <c r="B5" s="315" t="s">
        <v>70</v>
      </c>
      <c r="C5" s="303" t="s">
        <v>71</v>
      </c>
      <c r="D5" s="316"/>
      <c r="E5" s="239" t="s">
        <v>74</v>
      </c>
      <c r="F5" s="317" t="s">
        <v>274</v>
      </c>
      <c r="G5" s="317" t="s">
        <v>275</v>
      </c>
      <c r="H5" s="317" t="s">
        <v>276</v>
      </c>
      <c r="I5" s="239" t="s">
        <v>277</v>
      </c>
      <c r="J5" s="239" t="s">
        <v>278</v>
      </c>
      <c r="K5" s="239" t="s">
        <v>279</v>
      </c>
      <c r="L5" s="239" t="s">
        <v>280</v>
      </c>
      <c r="M5" s="239" t="s">
        <v>281</v>
      </c>
      <c r="N5" s="239" t="s">
        <v>282</v>
      </c>
      <c r="O5" s="239" t="s">
        <v>283</v>
      </c>
      <c r="P5" s="239" t="s">
        <v>284</v>
      </c>
      <c r="Q5" s="239" t="s">
        <v>285</v>
      </c>
      <c r="R5" s="239" t="s">
        <v>286</v>
      </c>
      <c r="S5" s="239" t="s">
        <v>74</v>
      </c>
      <c r="T5" s="239" t="s">
        <v>287</v>
      </c>
      <c r="U5" s="239" t="s">
        <v>288</v>
      </c>
      <c r="V5" s="239" t="s">
        <v>289</v>
      </c>
      <c r="W5" s="239" t="s">
        <v>290</v>
      </c>
      <c r="X5" s="239" t="s">
        <v>291</v>
      </c>
      <c r="Y5" s="239" t="s">
        <v>292</v>
      </c>
      <c r="Z5" s="239" t="s">
        <v>293</v>
      </c>
      <c r="AA5" s="239" t="s">
        <v>294</v>
      </c>
      <c r="AB5" s="239" t="s">
        <v>295</v>
      </c>
      <c r="AC5" s="239" t="s">
        <v>296</v>
      </c>
      <c r="AD5" s="318" t="s">
        <v>297</v>
      </c>
      <c r="AE5" s="239" t="s">
        <v>298</v>
      </c>
      <c r="AF5" s="239" t="s">
        <v>299</v>
      </c>
      <c r="AG5" s="239" t="s">
        <v>300</v>
      </c>
      <c r="AH5" s="239" t="s">
        <v>301</v>
      </c>
      <c r="AI5" s="239" t="s">
        <v>302</v>
      </c>
      <c r="AJ5" s="239" t="s">
        <v>303</v>
      </c>
      <c r="AK5" s="239" t="s">
        <v>304</v>
      </c>
      <c r="AL5" s="239" t="s">
        <v>305</v>
      </c>
      <c r="AM5" s="239" t="s">
        <v>306</v>
      </c>
      <c r="AN5" s="239" t="s">
        <v>307</v>
      </c>
      <c r="AO5" s="239" t="s">
        <v>308</v>
      </c>
      <c r="AP5" s="239" t="s">
        <v>309</v>
      </c>
      <c r="AQ5" s="239" t="s">
        <v>310</v>
      </c>
      <c r="AR5" s="239" t="s">
        <v>311</v>
      </c>
      <c r="AS5" s="239" t="s">
        <v>312</v>
      </c>
      <c r="AT5" s="239" t="s">
        <v>313</v>
      </c>
      <c r="AU5" s="239" t="s">
        <v>74</v>
      </c>
      <c r="AV5" s="239" t="s">
        <v>314</v>
      </c>
      <c r="AW5" s="239" t="s">
        <v>315</v>
      </c>
      <c r="AX5" s="239" t="s">
        <v>316</v>
      </c>
      <c r="AY5" s="239" t="s">
        <v>317</v>
      </c>
      <c r="AZ5" s="239" t="s">
        <v>318</v>
      </c>
      <c r="BA5" s="239" t="s">
        <v>319</v>
      </c>
      <c r="BB5" s="239" t="s">
        <v>320</v>
      </c>
      <c r="BC5" s="239" t="s">
        <v>321</v>
      </c>
      <c r="BD5" s="239" t="s">
        <v>322</v>
      </c>
      <c r="BE5" s="239" t="s">
        <v>323</v>
      </c>
      <c r="BF5" s="239" t="s">
        <v>324</v>
      </c>
      <c r="BG5" s="239" t="s">
        <v>74</v>
      </c>
      <c r="BH5" s="239" t="s">
        <v>325</v>
      </c>
      <c r="BI5" s="239" t="s">
        <v>326</v>
      </c>
      <c r="BJ5" s="239" t="s">
        <v>327</v>
      </c>
      <c r="BK5" s="239" t="s">
        <v>328</v>
      </c>
      <c r="BL5" s="286" t="s">
        <v>74</v>
      </c>
      <c r="BM5" s="286" t="s">
        <v>329</v>
      </c>
      <c r="BN5" s="286" t="s">
        <v>330</v>
      </c>
      <c r="BO5" s="286" t="s">
        <v>331</v>
      </c>
      <c r="BP5" s="286" t="s">
        <v>332</v>
      </c>
      <c r="BQ5" s="286" t="s">
        <v>333</v>
      </c>
      <c r="BR5" s="286" t="s">
        <v>334</v>
      </c>
      <c r="BS5" s="286" t="s">
        <v>335</v>
      </c>
      <c r="BT5" s="286" t="s">
        <v>336</v>
      </c>
      <c r="BU5" s="286" t="s">
        <v>337</v>
      </c>
      <c r="BV5" s="286" t="s">
        <v>338</v>
      </c>
      <c r="BW5" s="286" t="s">
        <v>339</v>
      </c>
      <c r="BX5" s="286" t="s">
        <v>340</v>
      </c>
      <c r="BY5" s="286" t="s">
        <v>74</v>
      </c>
      <c r="BZ5" s="286" t="s">
        <v>329</v>
      </c>
      <c r="CA5" s="286" t="s">
        <v>330</v>
      </c>
      <c r="CB5" s="286" t="s">
        <v>331</v>
      </c>
      <c r="CC5" s="286" t="s">
        <v>332</v>
      </c>
      <c r="CD5" s="286" t="s">
        <v>333</v>
      </c>
      <c r="CE5" s="286" t="s">
        <v>334</v>
      </c>
      <c r="CF5" s="286" t="s">
        <v>335</v>
      </c>
      <c r="CG5" s="286" t="s">
        <v>341</v>
      </c>
      <c r="CH5" s="286" t="s">
        <v>342</v>
      </c>
      <c r="CI5" s="286" t="s">
        <v>343</v>
      </c>
      <c r="CJ5" s="286" t="s">
        <v>344</v>
      </c>
      <c r="CK5" s="286" t="s">
        <v>336</v>
      </c>
      <c r="CL5" s="286" t="s">
        <v>337</v>
      </c>
      <c r="CM5" s="286" t="s">
        <v>338</v>
      </c>
      <c r="CN5" s="286" t="s">
        <v>339</v>
      </c>
      <c r="CO5" s="286" t="s">
        <v>345</v>
      </c>
      <c r="CP5" s="286" t="s">
        <v>74</v>
      </c>
      <c r="CQ5" s="286" t="s">
        <v>346</v>
      </c>
      <c r="CR5" s="286" t="s">
        <v>347</v>
      </c>
      <c r="CS5" s="286" t="s">
        <v>74</v>
      </c>
      <c r="CT5" s="286" t="s">
        <v>346</v>
      </c>
      <c r="CU5" s="286" t="s">
        <v>348</v>
      </c>
      <c r="CV5" s="286" t="s">
        <v>349</v>
      </c>
      <c r="CW5" s="286" t="s">
        <v>350</v>
      </c>
      <c r="CX5" s="286" t="s">
        <v>347</v>
      </c>
      <c r="CY5" s="286" t="s">
        <v>74</v>
      </c>
      <c r="CZ5" s="286" t="s">
        <v>351</v>
      </c>
      <c r="DA5" s="286" t="s">
        <v>352</v>
      </c>
      <c r="DB5" s="286" t="s">
        <v>74</v>
      </c>
      <c r="DC5" s="286" t="s">
        <v>353</v>
      </c>
      <c r="DD5" s="286" t="s">
        <v>354</v>
      </c>
      <c r="DE5" s="286" t="s">
        <v>355</v>
      </c>
      <c r="DF5" s="286" t="s">
        <v>273</v>
      </c>
    </row>
    <row r="6" spans="1:110" ht="17.25" customHeight="1">
      <c r="A6" s="240"/>
      <c r="B6" s="287"/>
      <c r="C6" s="288" t="s">
        <v>58</v>
      </c>
      <c r="D6" s="248">
        <v>2286.7624</v>
      </c>
      <c r="E6" s="248">
        <v>1142.2959</v>
      </c>
      <c r="F6" s="248">
        <v>300.3852</v>
      </c>
      <c r="G6" s="248">
        <v>93.3048</v>
      </c>
      <c r="H6" s="248">
        <v>11.5291</v>
      </c>
      <c r="I6" s="248">
        <v>0</v>
      </c>
      <c r="J6" s="248">
        <v>111.1404</v>
      </c>
      <c r="K6" s="248">
        <v>121.6176</v>
      </c>
      <c r="L6" s="248">
        <v>0</v>
      </c>
      <c r="M6" s="248">
        <v>39.246</v>
      </c>
      <c r="N6" s="248">
        <v>4.7712</v>
      </c>
      <c r="O6" s="248">
        <v>13.6092</v>
      </c>
      <c r="P6" s="248">
        <v>91.2612</v>
      </c>
      <c r="Q6" s="248">
        <v>20.68</v>
      </c>
      <c r="R6" s="248">
        <v>334.7512</v>
      </c>
      <c r="S6" s="248">
        <v>1089.5168</v>
      </c>
      <c r="T6" s="248">
        <v>68.45</v>
      </c>
      <c r="U6" s="248">
        <v>23.5</v>
      </c>
      <c r="V6" s="248">
        <v>0</v>
      </c>
      <c r="W6" s="248">
        <v>0.5</v>
      </c>
      <c r="X6" s="248">
        <v>5.3</v>
      </c>
      <c r="Y6" s="248">
        <v>16.3</v>
      </c>
      <c r="Z6" s="248">
        <v>8</v>
      </c>
      <c r="AA6" s="248">
        <v>0</v>
      </c>
      <c r="AB6" s="248">
        <v>12.1</v>
      </c>
      <c r="AC6" s="248">
        <v>111</v>
      </c>
      <c r="AD6" s="248">
        <v>0</v>
      </c>
      <c r="AE6" s="248">
        <v>134.7</v>
      </c>
      <c r="AF6" s="248">
        <v>64</v>
      </c>
      <c r="AG6" s="248">
        <v>9</v>
      </c>
      <c r="AH6" s="248">
        <v>4.5</v>
      </c>
      <c r="AI6" s="248">
        <v>3.45</v>
      </c>
      <c r="AJ6" s="248">
        <v>0</v>
      </c>
      <c r="AK6" s="248">
        <v>0</v>
      </c>
      <c r="AL6" s="248">
        <v>0</v>
      </c>
      <c r="AM6" s="248">
        <v>143</v>
      </c>
      <c r="AN6" s="248">
        <v>240.5</v>
      </c>
      <c r="AO6" s="248">
        <v>10.3236</v>
      </c>
      <c r="AP6" s="248">
        <v>7.7472</v>
      </c>
      <c r="AQ6" s="248">
        <v>23.3</v>
      </c>
      <c r="AR6" s="248">
        <v>27.576</v>
      </c>
      <c r="AS6" s="248">
        <v>0</v>
      </c>
      <c r="AT6" s="248">
        <v>176.27</v>
      </c>
      <c r="AU6" s="248">
        <v>38.4497</v>
      </c>
      <c r="AV6" s="248">
        <v>0</v>
      </c>
      <c r="AW6" s="248">
        <v>0</v>
      </c>
      <c r="AX6" s="245">
        <v>0</v>
      </c>
      <c r="AY6" s="289">
        <v>0</v>
      </c>
      <c r="AZ6" s="289">
        <v>27.4944</v>
      </c>
      <c r="BA6" s="246">
        <v>0</v>
      </c>
      <c r="BB6" s="248">
        <v>8.1725</v>
      </c>
      <c r="BC6" s="248">
        <v>0</v>
      </c>
      <c r="BD6" s="248">
        <v>0</v>
      </c>
      <c r="BE6" s="248">
        <v>0</v>
      </c>
      <c r="BF6" s="248">
        <v>2.7828</v>
      </c>
      <c r="BG6" s="248">
        <v>0</v>
      </c>
      <c r="BH6" s="248">
        <v>0</v>
      </c>
      <c r="BI6" s="248">
        <v>0</v>
      </c>
      <c r="BJ6" s="248">
        <v>0</v>
      </c>
      <c r="BK6" s="248">
        <v>0</v>
      </c>
      <c r="BL6" s="248">
        <v>0</v>
      </c>
      <c r="BM6" s="248">
        <v>0</v>
      </c>
      <c r="BN6" s="248">
        <v>0</v>
      </c>
      <c r="BO6" s="248">
        <v>0</v>
      </c>
      <c r="BP6" s="248">
        <v>0</v>
      </c>
      <c r="BQ6" s="248">
        <v>0</v>
      </c>
      <c r="BR6" s="248">
        <v>0</v>
      </c>
      <c r="BS6" s="248">
        <v>0</v>
      </c>
      <c r="BT6" s="248">
        <v>0</v>
      </c>
      <c r="BU6" s="248">
        <v>0</v>
      </c>
      <c r="BV6" s="248">
        <v>0</v>
      </c>
      <c r="BW6" s="248">
        <v>0</v>
      </c>
      <c r="BX6" s="248">
        <v>0</v>
      </c>
      <c r="BY6" s="248">
        <v>16.5</v>
      </c>
      <c r="BZ6" s="248">
        <v>0</v>
      </c>
      <c r="CA6" s="248">
        <v>7.5</v>
      </c>
      <c r="CB6" s="248">
        <v>0</v>
      </c>
      <c r="CC6" s="248">
        <v>0</v>
      </c>
      <c r="CD6" s="248">
        <v>0</v>
      </c>
      <c r="CE6" s="248">
        <v>0</v>
      </c>
      <c r="CF6" s="248">
        <v>0</v>
      </c>
      <c r="CG6" s="248">
        <v>0</v>
      </c>
      <c r="CH6" s="248">
        <v>0</v>
      </c>
      <c r="CI6" s="248">
        <v>0</v>
      </c>
      <c r="CJ6" s="248">
        <v>0</v>
      </c>
      <c r="CK6" s="248">
        <v>0</v>
      </c>
      <c r="CL6" s="248">
        <v>0</v>
      </c>
      <c r="CM6" s="248">
        <v>0</v>
      </c>
      <c r="CN6" s="248">
        <v>0</v>
      </c>
      <c r="CO6" s="248">
        <v>9</v>
      </c>
      <c r="CP6" s="248">
        <v>0</v>
      </c>
      <c r="CQ6" s="248">
        <v>0</v>
      </c>
      <c r="CR6" s="248">
        <v>0</v>
      </c>
      <c r="CS6" s="248">
        <v>0</v>
      </c>
      <c r="CT6" s="248">
        <v>0</v>
      </c>
      <c r="CU6" s="248">
        <v>0</v>
      </c>
      <c r="CV6" s="248">
        <v>0</v>
      </c>
      <c r="CW6" s="248">
        <v>0</v>
      </c>
      <c r="CX6" s="248">
        <v>0</v>
      </c>
      <c r="CY6" s="248">
        <v>0</v>
      </c>
      <c r="CZ6" s="248">
        <v>0</v>
      </c>
      <c r="DA6" s="248">
        <v>0</v>
      </c>
      <c r="DB6" s="248">
        <v>0</v>
      </c>
      <c r="DC6" s="248">
        <v>0</v>
      </c>
      <c r="DD6" s="248">
        <v>0</v>
      </c>
      <c r="DE6" s="248">
        <v>0</v>
      </c>
      <c r="DF6" s="245">
        <v>0</v>
      </c>
    </row>
    <row r="7" spans="1:110" ht="17.25" customHeight="1">
      <c r="A7" s="240" t="s">
        <v>79</v>
      </c>
      <c r="B7" s="287"/>
      <c r="C7" s="288" t="s">
        <v>80</v>
      </c>
      <c r="D7" s="248">
        <v>1559.7782</v>
      </c>
      <c r="E7" s="248">
        <v>750.0067</v>
      </c>
      <c r="F7" s="248">
        <v>205.6212</v>
      </c>
      <c r="G7" s="248">
        <v>90.4584</v>
      </c>
      <c r="H7" s="248">
        <v>11.5291</v>
      </c>
      <c r="I7" s="248">
        <v>0</v>
      </c>
      <c r="J7" s="248">
        <v>48.0396</v>
      </c>
      <c r="K7" s="248">
        <v>83.4636</v>
      </c>
      <c r="L7" s="248">
        <v>0</v>
      </c>
      <c r="M7" s="248">
        <v>27.03</v>
      </c>
      <c r="N7" s="248">
        <v>4.7712</v>
      </c>
      <c r="O7" s="248">
        <v>8.4588</v>
      </c>
      <c r="P7" s="248">
        <v>62.6316</v>
      </c>
      <c r="Q7" s="248">
        <v>16</v>
      </c>
      <c r="R7" s="248">
        <v>192.0032</v>
      </c>
      <c r="S7" s="248">
        <v>788.5312</v>
      </c>
      <c r="T7" s="248">
        <v>26</v>
      </c>
      <c r="U7" s="248">
        <v>21</v>
      </c>
      <c r="V7" s="248">
        <v>0</v>
      </c>
      <c r="W7" s="248">
        <v>0</v>
      </c>
      <c r="X7" s="248">
        <v>4.5</v>
      </c>
      <c r="Y7" s="248">
        <v>12.3</v>
      </c>
      <c r="Z7" s="248">
        <v>2</v>
      </c>
      <c r="AA7" s="248">
        <v>0</v>
      </c>
      <c r="AB7" s="248">
        <v>7.5</v>
      </c>
      <c r="AC7" s="248">
        <v>80</v>
      </c>
      <c r="AD7" s="248">
        <v>0</v>
      </c>
      <c r="AE7" s="248">
        <v>118.7</v>
      </c>
      <c r="AF7" s="248">
        <v>64</v>
      </c>
      <c r="AG7" s="248">
        <v>6.5</v>
      </c>
      <c r="AH7" s="248">
        <v>3</v>
      </c>
      <c r="AI7" s="248">
        <v>2.3</v>
      </c>
      <c r="AJ7" s="248">
        <v>0</v>
      </c>
      <c r="AK7" s="248">
        <v>0</v>
      </c>
      <c r="AL7" s="248">
        <v>0</v>
      </c>
      <c r="AM7" s="248">
        <v>32</v>
      </c>
      <c r="AN7" s="248">
        <v>240.5</v>
      </c>
      <c r="AO7" s="248">
        <v>7.1088</v>
      </c>
      <c r="AP7" s="248">
        <v>5.3364</v>
      </c>
      <c r="AQ7" s="248">
        <v>11.6</v>
      </c>
      <c r="AR7" s="248">
        <v>27.576</v>
      </c>
      <c r="AS7" s="248">
        <v>0</v>
      </c>
      <c r="AT7" s="248">
        <v>116.61</v>
      </c>
      <c r="AU7" s="248">
        <v>4.7403</v>
      </c>
      <c r="AV7" s="248">
        <v>0</v>
      </c>
      <c r="AW7" s="248">
        <v>0</v>
      </c>
      <c r="AX7" s="245">
        <v>0</v>
      </c>
      <c r="AY7" s="289">
        <v>0</v>
      </c>
      <c r="AZ7" s="289">
        <v>0</v>
      </c>
      <c r="BA7" s="246">
        <v>0</v>
      </c>
      <c r="BB7" s="248">
        <v>1.9575</v>
      </c>
      <c r="BC7" s="248">
        <v>0</v>
      </c>
      <c r="BD7" s="248">
        <v>0</v>
      </c>
      <c r="BE7" s="248">
        <v>0</v>
      </c>
      <c r="BF7" s="248">
        <v>2.7828</v>
      </c>
      <c r="BG7" s="248">
        <v>0</v>
      </c>
      <c r="BH7" s="248">
        <v>0</v>
      </c>
      <c r="BI7" s="248">
        <v>0</v>
      </c>
      <c r="BJ7" s="248">
        <v>0</v>
      </c>
      <c r="BK7" s="248">
        <v>0</v>
      </c>
      <c r="BL7" s="248">
        <v>0</v>
      </c>
      <c r="BM7" s="248">
        <v>0</v>
      </c>
      <c r="BN7" s="248">
        <v>0</v>
      </c>
      <c r="BO7" s="248">
        <v>0</v>
      </c>
      <c r="BP7" s="248">
        <v>0</v>
      </c>
      <c r="BQ7" s="248">
        <v>0</v>
      </c>
      <c r="BR7" s="248">
        <v>0</v>
      </c>
      <c r="BS7" s="248">
        <v>0</v>
      </c>
      <c r="BT7" s="248">
        <v>0</v>
      </c>
      <c r="BU7" s="248">
        <v>0</v>
      </c>
      <c r="BV7" s="248">
        <v>0</v>
      </c>
      <c r="BW7" s="248">
        <v>0</v>
      </c>
      <c r="BX7" s="248">
        <v>0</v>
      </c>
      <c r="BY7" s="248">
        <v>16.5</v>
      </c>
      <c r="BZ7" s="248">
        <v>0</v>
      </c>
      <c r="CA7" s="248">
        <v>7.5</v>
      </c>
      <c r="CB7" s="248">
        <v>0</v>
      </c>
      <c r="CC7" s="248">
        <v>0</v>
      </c>
      <c r="CD7" s="248">
        <v>0</v>
      </c>
      <c r="CE7" s="248">
        <v>0</v>
      </c>
      <c r="CF7" s="248">
        <v>0</v>
      </c>
      <c r="CG7" s="248">
        <v>0</v>
      </c>
      <c r="CH7" s="248">
        <v>0</v>
      </c>
      <c r="CI7" s="248">
        <v>0</v>
      </c>
      <c r="CJ7" s="248">
        <v>0</v>
      </c>
      <c r="CK7" s="248">
        <v>0</v>
      </c>
      <c r="CL7" s="248">
        <v>0</v>
      </c>
      <c r="CM7" s="248">
        <v>0</v>
      </c>
      <c r="CN7" s="248">
        <v>0</v>
      </c>
      <c r="CO7" s="248">
        <v>9</v>
      </c>
      <c r="CP7" s="248">
        <v>0</v>
      </c>
      <c r="CQ7" s="248">
        <v>0</v>
      </c>
      <c r="CR7" s="248">
        <v>0</v>
      </c>
      <c r="CS7" s="248">
        <v>0</v>
      </c>
      <c r="CT7" s="248">
        <v>0</v>
      </c>
      <c r="CU7" s="248">
        <v>0</v>
      </c>
      <c r="CV7" s="248">
        <v>0</v>
      </c>
      <c r="CW7" s="248">
        <v>0</v>
      </c>
      <c r="CX7" s="248">
        <v>0</v>
      </c>
      <c r="CY7" s="248">
        <v>0</v>
      </c>
      <c r="CZ7" s="248">
        <v>0</v>
      </c>
      <c r="DA7" s="248">
        <v>0</v>
      </c>
      <c r="DB7" s="248">
        <v>0</v>
      </c>
      <c r="DC7" s="248">
        <v>0</v>
      </c>
      <c r="DD7" s="248">
        <v>0</v>
      </c>
      <c r="DE7" s="248">
        <v>0</v>
      </c>
      <c r="DF7" s="245">
        <v>0</v>
      </c>
    </row>
    <row r="8" spans="1:110" ht="17.25" customHeight="1">
      <c r="A8" s="240" t="s">
        <v>81</v>
      </c>
      <c r="B8" s="287"/>
      <c r="C8" s="288" t="s">
        <v>82</v>
      </c>
      <c r="D8" s="248">
        <v>86.2464</v>
      </c>
      <c r="E8" s="248">
        <v>83.4636</v>
      </c>
      <c r="F8" s="248">
        <v>0</v>
      </c>
      <c r="G8" s="248">
        <v>0</v>
      </c>
      <c r="H8" s="248">
        <v>0</v>
      </c>
      <c r="I8" s="248">
        <v>0</v>
      </c>
      <c r="J8" s="248">
        <v>0</v>
      </c>
      <c r="K8" s="248">
        <v>83.4636</v>
      </c>
      <c r="L8" s="248">
        <v>0</v>
      </c>
      <c r="M8" s="248">
        <v>0</v>
      </c>
      <c r="N8" s="248">
        <v>0</v>
      </c>
      <c r="O8" s="248">
        <v>0</v>
      </c>
      <c r="P8" s="248">
        <v>0</v>
      </c>
      <c r="Q8" s="248">
        <v>0</v>
      </c>
      <c r="R8" s="248">
        <v>0</v>
      </c>
      <c r="S8" s="248">
        <v>0</v>
      </c>
      <c r="T8" s="248">
        <v>0</v>
      </c>
      <c r="U8" s="248">
        <v>0</v>
      </c>
      <c r="V8" s="248">
        <v>0</v>
      </c>
      <c r="W8" s="248">
        <v>0</v>
      </c>
      <c r="X8" s="248">
        <v>0</v>
      </c>
      <c r="Y8" s="248">
        <v>0</v>
      </c>
      <c r="Z8" s="248">
        <v>0</v>
      </c>
      <c r="AA8" s="248">
        <v>0</v>
      </c>
      <c r="AB8" s="248">
        <v>0</v>
      </c>
      <c r="AC8" s="248">
        <v>0</v>
      </c>
      <c r="AD8" s="248">
        <v>0</v>
      </c>
      <c r="AE8" s="248">
        <v>0</v>
      </c>
      <c r="AF8" s="248">
        <v>0</v>
      </c>
      <c r="AG8" s="248">
        <v>0</v>
      </c>
      <c r="AH8" s="248">
        <v>0</v>
      </c>
      <c r="AI8" s="248">
        <v>0</v>
      </c>
      <c r="AJ8" s="248">
        <v>0</v>
      </c>
      <c r="AK8" s="248">
        <v>0</v>
      </c>
      <c r="AL8" s="248">
        <v>0</v>
      </c>
      <c r="AM8" s="248">
        <v>0</v>
      </c>
      <c r="AN8" s="248">
        <v>0</v>
      </c>
      <c r="AO8" s="248">
        <v>0</v>
      </c>
      <c r="AP8" s="248">
        <v>0</v>
      </c>
      <c r="AQ8" s="248">
        <v>0</v>
      </c>
      <c r="AR8" s="248">
        <v>0</v>
      </c>
      <c r="AS8" s="248">
        <v>0</v>
      </c>
      <c r="AT8" s="248">
        <v>0</v>
      </c>
      <c r="AU8" s="248">
        <v>2.7828</v>
      </c>
      <c r="AV8" s="248">
        <v>0</v>
      </c>
      <c r="AW8" s="248">
        <v>0</v>
      </c>
      <c r="AX8" s="245">
        <v>0</v>
      </c>
      <c r="AY8" s="289">
        <v>0</v>
      </c>
      <c r="AZ8" s="289">
        <v>0</v>
      </c>
      <c r="BA8" s="246">
        <v>0</v>
      </c>
      <c r="BB8" s="248">
        <v>0</v>
      </c>
      <c r="BC8" s="248">
        <v>0</v>
      </c>
      <c r="BD8" s="248">
        <v>0</v>
      </c>
      <c r="BE8" s="248">
        <v>0</v>
      </c>
      <c r="BF8" s="248">
        <v>2.7828</v>
      </c>
      <c r="BG8" s="248">
        <v>0</v>
      </c>
      <c r="BH8" s="248">
        <v>0</v>
      </c>
      <c r="BI8" s="248">
        <v>0</v>
      </c>
      <c r="BJ8" s="248">
        <v>0</v>
      </c>
      <c r="BK8" s="248">
        <v>0</v>
      </c>
      <c r="BL8" s="248">
        <v>0</v>
      </c>
      <c r="BM8" s="248">
        <v>0</v>
      </c>
      <c r="BN8" s="248">
        <v>0</v>
      </c>
      <c r="BO8" s="248">
        <v>0</v>
      </c>
      <c r="BP8" s="248">
        <v>0</v>
      </c>
      <c r="BQ8" s="248">
        <v>0</v>
      </c>
      <c r="BR8" s="248">
        <v>0</v>
      </c>
      <c r="BS8" s="248">
        <v>0</v>
      </c>
      <c r="BT8" s="248">
        <v>0</v>
      </c>
      <c r="BU8" s="248">
        <v>0</v>
      </c>
      <c r="BV8" s="248">
        <v>0</v>
      </c>
      <c r="BW8" s="248">
        <v>0</v>
      </c>
      <c r="BX8" s="248">
        <v>0</v>
      </c>
      <c r="BY8" s="248">
        <v>0</v>
      </c>
      <c r="BZ8" s="248">
        <v>0</v>
      </c>
      <c r="CA8" s="248">
        <v>0</v>
      </c>
      <c r="CB8" s="248">
        <v>0</v>
      </c>
      <c r="CC8" s="248">
        <v>0</v>
      </c>
      <c r="CD8" s="248">
        <v>0</v>
      </c>
      <c r="CE8" s="248">
        <v>0</v>
      </c>
      <c r="CF8" s="248">
        <v>0</v>
      </c>
      <c r="CG8" s="248">
        <v>0</v>
      </c>
      <c r="CH8" s="248">
        <v>0</v>
      </c>
      <c r="CI8" s="248">
        <v>0</v>
      </c>
      <c r="CJ8" s="248">
        <v>0</v>
      </c>
      <c r="CK8" s="248">
        <v>0</v>
      </c>
      <c r="CL8" s="248">
        <v>0</v>
      </c>
      <c r="CM8" s="248">
        <v>0</v>
      </c>
      <c r="CN8" s="248">
        <v>0</v>
      </c>
      <c r="CO8" s="248">
        <v>0</v>
      </c>
      <c r="CP8" s="248">
        <v>0</v>
      </c>
      <c r="CQ8" s="248">
        <v>0</v>
      </c>
      <c r="CR8" s="248">
        <v>0</v>
      </c>
      <c r="CS8" s="248">
        <v>0</v>
      </c>
      <c r="CT8" s="248">
        <v>0</v>
      </c>
      <c r="CU8" s="248">
        <v>0</v>
      </c>
      <c r="CV8" s="248">
        <v>0</v>
      </c>
      <c r="CW8" s="248">
        <v>0</v>
      </c>
      <c r="CX8" s="248">
        <v>0</v>
      </c>
      <c r="CY8" s="248">
        <v>0</v>
      </c>
      <c r="CZ8" s="248">
        <v>0</v>
      </c>
      <c r="DA8" s="248">
        <v>0</v>
      </c>
      <c r="DB8" s="248">
        <v>0</v>
      </c>
      <c r="DC8" s="248">
        <v>0</v>
      </c>
      <c r="DD8" s="248">
        <v>0</v>
      </c>
      <c r="DE8" s="248">
        <v>0</v>
      </c>
      <c r="DF8" s="245">
        <v>0</v>
      </c>
    </row>
    <row r="9" spans="1:110" ht="17.25" customHeight="1">
      <c r="A9" s="240" t="s">
        <v>83</v>
      </c>
      <c r="B9" s="287"/>
      <c r="C9" s="288" t="s">
        <v>84</v>
      </c>
      <c r="D9" s="248">
        <v>86.2464</v>
      </c>
      <c r="E9" s="248">
        <v>83.4636</v>
      </c>
      <c r="F9" s="248">
        <v>0</v>
      </c>
      <c r="G9" s="248">
        <v>0</v>
      </c>
      <c r="H9" s="248">
        <v>0</v>
      </c>
      <c r="I9" s="248">
        <v>0</v>
      </c>
      <c r="J9" s="248">
        <v>0</v>
      </c>
      <c r="K9" s="248">
        <v>83.4636</v>
      </c>
      <c r="L9" s="248">
        <v>0</v>
      </c>
      <c r="M9" s="248">
        <v>0</v>
      </c>
      <c r="N9" s="248">
        <v>0</v>
      </c>
      <c r="O9" s="248">
        <v>0</v>
      </c>
      <c r="P9" s="248">
        <v>0</v>
      </c>
      <c r="Q9" s="248">
        <v>0</v>
      </c>
      <c r="R9" s="248">
        <v>0</v>
      </c>
      <c r="S9" s="248">
        <v>0</v>
      </c>
      <c r="T9" s="248">
        <v>0</v>
      </c>
      <c r="U9" s="248">
        <v>0</v>
      </c>
      <c r="V9" s="248">
        <v>0</v>
      </c>
      <c r="W9" s="248">
        <v>0</v>
      </c>
      <c r="X9" s="248">
        <v>0</v>
      </c>
      <c r="Y9" s="248">
        <v>0</v>
      </c>
      <c r="Z9" s="248">
        <v>0</v>
      </c>
      <c r="AA9" s="248">
        <v>0</v>
      </c>
      <c r="AB9" s="248">
        <v>0</v>
      </c>
      <c r="AC9" s="248">
        <v>0</v>
      </c>
      <c r="AD9" s="248">
        <v>0</v>
      </c>
      <c r="AE9" s="248">
        <v>0</v>
      </c>
      <c r="AF9" s="248">
        <v>0</v>
      </c>
      <c r="AG9" s="248">
        <v>0</v>
      </c>
      <c r="AH9" s="248">
        <v>0</v>
      </c>
      <c r="AI9" s="248">
        <v>0</v>
      </c>
      <c r="AJ9" s="248">
        <v>0</v>
      </c>
      <c r="AK9" s="248">
        <v>0</v>
      </c>
      <c r="AL9" s="248">
        <v>0</v>
      </c>
      <c r="AM9" s="248">
        <v>0</v>
      </c>
      <c r="AN9" s="248">
        <v>0</v>
      </c>
      <c r="AO9" s="248">
        <v>0</v>
      </c>
      <c r="AP9" s="248">
        <v>0</v>
      </c>
      <c r="AQ9" s="248">
        <v>0</v>
      </c>
      <c r="AR9" s="248">
        <v>0</v>
      </c>
      <c r="AS9" s="248">
        <v>0</v>
      </c>
      <c r="AT9" s="248">
        <v>0</v>
      </c>
      <c r="AU9" s="248">
        <v>2.7828</v>
      </c>
      <c r="AV9" s="248">
        <v>0</v>
      </c>
      <c r="AW9" s="248">
        <v>0</v>
      </c>
      <c r="AX9" s="245">
        <v>0</v>
      </c>
      <c r="AY9" s="289">
        <v>0</v>
      </c>
      <c r="AZ9" s="289">
        <v>0</v>
      </c>
      <c r="BA9" s="246">
        <v>0</v>
      </c>
      <c r="BB9" s="248">
        <v>0</v>
      </c>
      <c r="BC9" s="248">
        <v>0</v>
      </c>
      <c r="BD9" s="248">
        <v>0</v>
      </c>
      <c r="BE9" s="248">
        <v>0</v>
      </c>
      <c r="BF9" s="248">
        <v>2.7828</v>
      </c>
      <c r="BG9" s="248">
        <v>0</v>
      </c>
      <c r="BH9" s="248">
        <v>0</v>
      </c>
      <c r="BI9" s="248">
        <v>0</v>
      </c>
      <c r="BJ9" s="248">
        <v>0</v>
      </c>
      <c r="BK9" s="248">
        <v>0</v>
      </c>
      <c r="BL9" s="248">
        <v>0</v>
      </c>
      <c r="BM9" s="248">
        <v>0</v>
      </c>
      <c r="BN9" s="248">
        <v>0</v>
      </c>
      <c r="BO9" s="248">
        <v>0</v>
      </c>
      <c r="BP9" s="248">
        <v>0</v>
      </c>
      <c r="BQ9" s="248">
        <v>0</v>
      </c>
      <c r="BR9" s="248">
        <v>0</v>
      </c>
      <c r="BS9" s="248">
        <v>0</v>
      </c>
      <c r="BT9" s="248">
        <v>0</v>
      </c>
      <c r="BU9" s="248">
        <v>0</v>
      </c>
      <c r="BV9" s="248">
        <v>0</v>
      </c>
      <c r="BW9" s="248">
        <v>0</v>
      </c>
      <c r="BX9" s="248">
        <v>0</v>
      </c>
      <c r="BY9" s="248">
        <v>0</v>
      </c>
      <c r="BZ9" s="248">
        <v>0</v>
      </c>
      <c r="CA9" s="248">
        <v>0</v>
      </c>
      <c r="CB9" s="248">
        <v>0</v>
      </c>
      <c r="CC9" s="248">
        <v>0</v>
      </c>
      <c r="CD9" s="248">
        <v>0</v>
      </c>
      <c r="CE9" s="248">
        <v>0</v>
      </c>
      <c r="CF9" s="248">
        <v>0</v>
      </c>
      <c r="CG9" s="248">
        <v>0</v>
      </c>
      <c r="CH9" s="248">
        <v>0</v>
      </c>
      <c r="CI9" s="248">
        <v>0</v>
      </c>
      <c r="CJ9" s="248">
        <v>0</v>
      </c>
      <c r="CK9" s="248">
        <v>0</v>
      </c>
      <c r="CL9" s="248">
        <v>0</v>
      </c>
      <c r="CM9" s="248">
        <v>0</v>
      </c>
      <c r="CN9" s="248">
        <v>0</v>
      </c>
      <c r="CO9" s="248">
        <v>0</v>
      </c>
      <c r="CP9" s="248">
        <v>0</v>
      </c>
      <c r="CQ9" s="248">
        <v>0</v>
      </c>
      <c r="CR9" s="248">
        <v>0</v>
      </c>
      <c r="CS9" s="248">
        <v>0</v>
      </c>
      <c r="CT9" s="248">
        <v>0</v>
      </c>
      <c r="CU9" s="248">
        <v>0</v>
      </c>
      <c r="CV9" s="248">
        <v>0</v>
      </c>
      <c r="CW9" s="248">
        <v>0</v>
      </c>
      <c r="CX9" s="248">
        <v>0</v>
      </c>
      <c r="CY9" s="248">
        <v>0</v>
      </c>
      <c r="CZ9" s="248">
        <v>0</v>
      </c>
      <c r="DA9" s="248">
        <v>0</v>
      </c>
      <c r="DB9" s="248">
        <v>0</v>
      </c>
      <c r="DC9" s="248">
        <v>0</v>
      </c>
      <c r="DD9" s="248">
        <v>0</v>
      </c>
      <c r="DE9" s="248">
        <v>0</v>
      </c>
      <c r="DF9" s="245">
        <v>0</v>
      </c>
    </row>
    <row r="10" spans="1:110" ht="17.25" customHeight="1">
      <c r="A10" s="240" t="s">
        <v>85</v>
      </c>
      <c r="B10" s="287" t="s">
        <v>79</v>
      </c>
      <c r="C10" s="288" t="s">
        <v>86</v>
      </c>
      <c r="D10" s="248">
        <v>83.4636</v>
      </c>
      <c r="E10" s="248">
        <v>83.4636</v>
      </c>
      <c r="F10" s="248">
        <v>0</v>
      </c>
      <c r="G10" s="248">
        <v>0</v>
      </c>
      <c r="H10" s="248">
        <v>0</v>
      </c>
      <c r="I10" s="248">
        <v>0</v>
      </c>
      <c r="J10" s="248">
        <v>0</v>
      </c>
      <c r="K10" s="248">
        <v>83.4636</v>
      </c>
      <c r="L10" s="248">
        <v>0</v>
      </c>
      <c r="M10" s="248">
        <v>0</v>
      </c>
      <c r="N10" s="248">
        <v>0</v>
      </c>
      <c r="O10" s="248">
        <v>0</v>
      </c>
      <c r="P10" s="248">
        <v>0</v>
      </c>
      <c r="Q10" s="248">
        <v>0</v>
      </c>
      <c r="R10" s="248">
        <v>0</v>
      </c>
      <c r="S10" s="248">
        <v>0</v>
      </c>
      <c r="T10" s="248">
        <v>0</v>
      </c>
      <c r="U10" s="248">
        <v>0</v>
      </c>
      <c r="V10" s="248">
        <v>0</v>
      </c>
      <c r="W10" s="248">
        <v>0</v>
      </c>
      <c r="X10" s="248">
        <v>0</v>
      </c>
      <c r="Y10" s="248">
        <v>0</v>
      </c>
      <c r="Z10" s="248">
        <v>0</v>
      </c>
      <c r="AA10" s="248">
        <v>0</v>
      </c>
      <c r="AB10" s="248">
        <v>0</v>
      </c>
      <c r="AC10" s="248">
        <v>0</v>
      </c>
      <c r="AD10" s="248">
        <v>0</v>
      </c>
      <c r="AE10" s="248">
        <v>0</v>
      </c>
      <c r="AF10" s="248">
        <v>0</v>
      </c>
      <c r="AG10" s="248">
        <v>0</v>
      </c>
      <c r="AH10" s="248">
        <v>0</v>
      </c>
      <c r="AI10" s="248">
        <v>0</v>
      </c>
      <c r="AJ10" s="248">
        <v>0</v>
      </c>
      <c r="AK10" s="248">
        <v>0</v>
      </c>
      <c r="AL10" s="248">
        <v>0</v>
      </c>
      <c r="AM10" s="248">
        <v>0</v>
      </c>
      <c r="AN10" s="248">
        <v>0</v>
      </c>
      <c r="AO10" s="248">
        <v>0</v>
      </c>
      <c r="AP10" s="248">
        <v>0</v>
      </c>
      <c r="AQ10" s="248">
        <v>0</v>
      </c>
      <c r="AR10" s="248">
        <v>0</v>
      </c>
      <c r="AS10" s="248">
        <v>0</v>
      </c>
      <c r="AT10" s="248">
        <v>0</v>
      </c>
      <c r="AU10" s="248">
        <v>0</v>
      </c>
      <c r="AV10" s="248">
        <v>0</v>
      </c>
      <c r="AW10" s="248">
        <v>0</v>
      </c>
      <c r="AX10" s="245">
        <v>0</v>
      </c>
      <c r="AY10" s="289">
        <v>0</v>
      </c>
      <c r="AZ10" s="289">
        <v>0</v>
      </c>
      <c r="BA10" s="246">
        <v>0</v>
      </c>
      <c r="BB10" s="248">
        <v>0</v>
      </c>
      <c r="BC10" s="248">
        <v>0</v>
      </c>
      <c r="BD10" s="248">
        <v>0</v>
      </c>
      <c r="BE10" s="248">
        <v>0</v>
      </c>
      <c r="BF10" s="248">
        <v>0</v>
      </c>
      <c r="BG10" s="248">
        <v>0</v>
      </c>
      <c r="BH10" s="248">
        <v>0</v>
      </c>
      <c r="BI10" s="248">
        <v>0</v>
      </c>
      <c r="BJ10" s="248">
        <v>0</v>
      </c>
      <c r="BK10" s="248">
        <v>0</v>
      </c>
      <c r="BL10" s="248">
        <v>0</v>
      </c>
      <c r="BM10" s="248">
        <v>0</v>
      </c>
      <c r="BN10" s="248">
        <v>0</v>
      </c>
      <c r="BO10" s="248">
        <v>0</v>
      </c>
      <c r="BP10" s="248">
        <v>0</v>
      </c>
      <c r="BQ10" s="248">
        <v>0</v>
      </c>
      <c r="BR10" s="248">
        <v>0</v>
      </c>
      <c r="BS10" s="248">
        <v>0</v>
      </c>
      <c r="BT10" s="248">
        <v>0</v>
      </c>
      <c r="BU10" s="248">
        <v>0</v>
      </c>
      <c r="BV10" s="248">
        <v>0</v>
      </c>
      <c r="BW10" s="248">
        <v>0</v>
      </c>
      <c r="BX10" s="248">
        <v>0</v>
      </c>
      <c r="BY10" s="248">
        <v>0</v>
      </c>
      <c r="BZ10" s="248">
        <v>0</v>
      </c>
      <c r="CA10" s="248">
        <v>0</v>
      </c>
      <c r="CB10" s="248">
        <v>0</v>
      </c>
      <c r="CC10" s="248">
        <v>0</v>
      </c>
      <c r="CD10" s="248">
        <v>0</v>
      </c>
      <c r="CE10" s="248">
        <v>0</v>
      </c>
      <c r="CF10" s="248">
        <v>0</v>
      </c>
      <c r="CG10" s="248">
        <v>0</v>
      </c>
      <c r="CH10" s="248">
        <v>0</v>
      </c>
      <c r="CI10" s="248">
        <v>0</v>
      </c>
      <c r="CJ10" s="248">
        <v>0</v>
      </c>
      <c r="CK10" s="248">
        <v>0</v>
      </c>
      <c r="CL10" s="248">
        <v>0</v>
      </c>
      <c r="CM10" s="248">
        <v>0</v>
      </c>
      <c r="CN10" s="248">
        <v>0</v>
      </c>
      <c r="CO10" s="248">
        <v>0</v>
      </c>
      <c r="CP10" s="248">
        <v>0</v>
      </c>
      <c r="CQ10" s="248">
        <v>0</v>
      </c>
      <c r="CR10" s="248">
        <v>0</v>
      </c>
      <c r="CS10" s="248">
        <v>0</v>
      </c>
      <c r="CT10" s="248">
        <v>0</v>
      </c>
      <c r="CU10" s="248">
        <v>0</v>
      </c>
      <c r="CV10" s="248">
        <v>0</v>
      </c>
      <c r="CW10" s="248">
        <v>0</v>
      </c>
      <c r="CX10" s="248">
        <v>0</v>
      </c>
      <c r="CY10" s="248">
        <v>0</v>
      </c>
      <c r="CZ10" s="248">
        <v>0</v>
      </c>
      <c r="DA10" s="248">
        <v>0</v>
      </c>
      <c r="DB10" s="248">
        <v>0</v>
      </c>
      <c r="DC10" s="248">
        <v>0</v>
      </c>
      <c r="DD10" s="248">
        <v>0</v>
      </c>
      <c r="DE10" s="248">
        <v>0</v>
      </c>
      <c r="DF10" s="245">
        <v>0</v>
      </c>
    </row>
    <row r="11" spans="1:110" ht="17.25" customHeight="1">
      <c r="A11" s="240" t="s">
        <v>87</v>
      </c>
      <c r="B11" s="287" t="s">
        <v>79</v>
      </c>
      <c r="C11" s="288" t="s">
        <v>88</v>
      </c>
      <c r="D11" s="248">
        <v>2.7828</v>
      </c>
      <c r="E11" s="248">
        <v>0</v>
      </c>
      <c r="F11" s="248">
        <v>0</v>
      </c>
      <c r="G11" s="248">
        <v>0</v>
      </c>
      <c r="H11" s="248">
        <v>0</v>
      </c>
      <c r="I11" s="248">
        <v>0</v>
      </c>
      <c r="J11" s="248">
        <v>0</v>
      </c>
      <c r="K11" s="248">
        <v>0</v>
      </c>
      <c r="L11" s="248">
        <v>0</v>
      </c>
      <c r="M11" s="248">
        <v>0</v>
      </c>
      <c r="N11" s="248">
        <v>0</v>
      </c>
      <c r="O11" s="248">
        <v>0</v>
      </c>
      <c r="P11" s="248">
        <v>0</v>
      </c>
      <c r="Q11" s="248">
        <v>0</v>
      </c>
      <c r="R11" s="248">
        <v>0</v>
      </c>
      <c r="S11" s="248">
        <v>0</v>
      </c>
      <c r="T11" s="248">
        <v>0</v>
      </c>
      <c r="U11" s="248">
        <v>0</v>
      </c>
      <c r="V11" s="248">
        <v>0</v>
      </c>
      <c r="W11" s="248">
        <v>0</v>
      </c>
      <c r="X11" s="248">
        <v>0</v>
      </c>
      <c r="Y11" s="248">
        <v>0</v>
      </c>
      <c r="Z11" s="248">
        <v>0</v>
      </c>
      <c r="AA11" s="248">
        <v>0</v>
      </c>
      <c r="AB11" s="248">
        <v>0</v>
      </c>
      <c r="AC11" s="248">
        <v>0</v>
      </c>
      <c r="AD11" s="248">
        <v>0</v>
      </c>
      <c r="AE11" s="248">
        <v>0</v>
      </c>
      <c r="AF11" s="248">
        <v>0</v>
      </c>
      <c r="AG11" s="248">
        <v>0</v>
      </c>
      <c r="AH11" s="248">
        <v>0</v>
      </c>
      <c r="AI11" s="248">
        <v>0</v>
      </c>
      <c r="AJ11" s="248">
        <v>0</v>
      </c>
      <c r="AK11" s="248">
        <v>0</v>
      </c>
      <c r="AL11" s="248">
        <v>0</v>
      </c>
      <c r="AM11" s="248">
        <v>0</v>
      </c>
      <c r="AN11" s="248">
        <v>0</v>
      </c>
      <c r="AO11" s="248">
        <v>0</v>
      </c>
      <c r="AP11" s="248">
        <v>0</v>
      </c>
      <c r="AQ11" s="248">
        <v>0</v>
      </c>
      <c r="AR11" s="248">
        <v>0</v>
      </c>
      <c r="AS11" s="248">
        <v>0</v>
      </c>
      <c r="AT11" s="248">
        <v>0</v>
      </c>
      <c r="AU11" s="248">
        <v>2.7828</v>
      </c>
      <c r="AV11" s="248">
        <v>0</v>
      </c>
      <c r="AW11" s="248">
        <v>0</v>
      </c>
      <c r="AX11" s="245">
        <v>0</v>
      </c>
      <c r="AY11" s="289">
        <v>0</v>
      </c>
      <c r="AZ11" s="289">
        <v>0</v>
      </c>
      <c r="BA11" s="246">
        <v>0</v>
      </c>
      <c r="BB11" s="248">
        <v>0</v>
      </c>
      <c r="BC11" s="248">
        <v>0</v>
      </c>
      <c r="BD11" s="248">
        <v>0</v>
      </c>
      <c r="BE11" s="248">
        <v>0</v>
      </c>
      <c r="BF11" s="248">
        <v>2.7828</v>
      </c>
      <c r="BG11" s="248">
        <v>0</v>
      </c>
      <c r="BH11" s="248">
        <v>0</v>
      </c>
      <c r="BI11" s="248">
        <v>0</v>
      </c>
      <c r="BJ11" s="248">
        <v>0</v>
      </c>
      <c r="BK11" s="248">
        <v>0</v>
      </c>
      <c r="BL11" s="248">
        <v>0</v>
      </c>
      <c r="BM11" s="248">
        <v>0</v>
      </c>
      <c r="BN11" s="248">
        <v>0</v>
      </c>
      <c r="BO11" s="248">
        <v>0</v>
      </c>
      <c r="BP11" s="248">
        <v>0</v>
      </c>
      <c r="BQ11" s="248">
        <v>0</v>
      </c>
      <c r="BR11" s="248">
        <v>0</v>
      </c>
      <c r="BS11" s="248">
        <v>0</v>
      </c>
      <c r="BT11" s="248">
        <v>0</v>
      </c>
      <c r="BU11" s="248">
        <v>0</v>
      </c>
      <c r="BV11" s="248">
        <v>0</v>
      </c>
      <c r="BW11" s="248">
        <v>0</v>
      </c>
      <c r="BX11" s="248">
        <v>0</v>
      </c>
      <c r="BY11" s="248">
        <v>0</v>
      </c>
      <c r="BZ11" s="248">
        <v>0</v>
      </c>
      <c r="CA11" s="248">
        <v>0</v>
      </c>
      <c r="CB11" s="248">
        <v>0</v>
      </c>
      <c r="CC11" s="248">
        <v>0</v>
      </c>
      <c r="CD11" s="248">
        <v>0</v>
      </c>
      <c r="CE11" s="248">
        <v>0</v>
      </c>
      <c r="CF11" s="248">
        <v>0</v>
      </c>
      <c r="CG11" s="248">
        <v>0</v>
      </c>
      <c r="CH11" s="248">
        <v>0</v>
      </c>
      <c r="CI11" s="248">
        <v>0</v>
      </c>
      <c r="CJ11" s="248">
        <v>0</v>
      </c>
      <c r="CK11" s="248">
        <v>0</v>
      </c>
      <c r="CL11" s="248">
        <v>0</v>
      </c>
      <c r="CM11" s="248">
        <v>0</v>
      </c>
      <c r="CN11" s="248">
        <v>0</v>
      </c>
      <c r="CO11" s="248">
        <v>0</v>
      </c>
      <c r="CP11" s="248">
        <v>0</v>
      </c>
      <c r="CQ11" s="248">
        <v>0</v>
      </c>
      <c r="CR11" s="248">
        <v>0</v>
      </c>
      <c r="CS11" s="248">
        <v>0</v>
      </c>
      <c r="CT11" s="248">
        <v>0</v>
      </c>
      <c r="CU11" s="248">
        <v>0</v>
      </c>
      <c r="CV11" s="248">
        <v>0</v>
      </c>
      <c r="CW11" s="248">
        <v>0</v>
      </c>
      <c r="CX11" s="248">
        <v>0</v>
      </c>
      <c r="CY11" s="248">
        <v>0</v>
      </c>
      <c r="CZ11" s="248">
        <v>0</v>
      </c>
      <c r="DA11" s="248">
        <v>0</v>
      </c>
      <c r="DB11" s="248">
        <v>0</v>
      </c>
      <c r="DC11" s="248">
        <v>0</v>
      </c>
      <c r="DD11" s="248">
        <v>0</v>
      </c>
      <c r="DE11" s="248">
        <v>0</v>
      </c>
      <c r="DF11" s="245">
        <v>0</v>
      </c>
    </row>
    <row r="12" spans="1:116" ht="17.25" customHeight="1">
      <c r="A12" s="240" t="s">
        <v>89</v>
      </c>
      <c r="B12" s="287"/>
      <c r="C12" s="288" t="s">
        <v>90</v>
      </c>
      <c r="D12" s="248">
        <v>40.2099</v>
      </c>
      <c r="E12" s="248">
        <v>38.2524</v>
      </c>
      <c r="F12" s="248">
        <v>0</v>
      </c>
      <c r="G12" s="248">
        <v>0</v>
      </c>
      <c r="H12" s="248">
        <v>0</v>
      </c>
      <c r="I12" s="248">
        <v>0</v>
      </c>
      <c r="J12" s="248">
        <v>0</v>
      </c>
      <c r="K12" s="248">
        <v>0</v>
      </c>
      <c r="L12" s="248">
        <v>0</v>
      </c>
      <c r="M12" s="248">
        <v>27.03</v>
      </c>
      <c r="N12" s="248">
        <v>4.7712</v>
      </c>
      <c r="O12" s="248">
        <v>6.4512</v>
      </c>
      <c r="P12" s="248">
        <v>0</v>
      </c>
      <c r="Q12" s="248">
        <v>0</v>
      </c>
      <c r="R12" s="248">
        <v>0</v>
      </c>
      <c r="S12" s="248">
        <v>0</v>
      </c>
      <c r="T12" s="248">
        <v>0</v>
      </c>
      <c r="U12" s="248">
        <v>0</v>
      </c>
      <c r="V12" s="248">
        <v>0</v>
      </c>
      <c r="W12" s="248">
        <v>0</v>
      </c>
      <c r="X12" s="248">
        <v>0</v>
      </c>
      <c r="Y12" s="248">
        <v>0</v>
      </c>
      <c r="Z12" s="248">
        <v>0</v>
      </c>
      <c r="AA12" s="248">
        <v>0</v>
      </c>
      <c r="AB12" s="248">
        <v>0</v>
      </c>
      <c r="AC12" s="248">
        <v>0</v>
      </c>
      <c r="AD12" s="248">
        <v>0</v>
      </c>
      <c r="AE12" s="248">
        <v>0</v>
      </c>
      <c r="AF12" s="248">
        <v>0</v>
      </c>
      <c r="AG12" s="248">
        <v>0</v>
      </c>
      <c r="AH12" s="248">
        <v>0</v>
      </c>
      <c r="AI12" s="248">
        <v>0</v>
      </c>
      <c r="AJ12" s="248">
        <v>0</v>
      </c>
      <c r="AK12" s="248">
        <v>0</v>
      </c>
      <c r="AL12" s="248">
        <v>0</v>
      </c>
      <c r="AM12" s="248">
        <v>0</v>
      </c>
      <c r="AN12" s="248">
        <v>0</v>
      </c>
      <c r="AO12" s="248">
        <v>0</v>
      </c>
      <c r="AP12" s="248">
        <v>0</v>
      </c>
      <c r="AQ12" s="248">
        <v>0</v>
      </c>
      <c r="AR12" s="248">
        <v>0</v>
      </c>
      <c r="AS12" s="248">
        <v>0</v>
      </c>
      <c r="AT12" s="248">
        <v>0</v>
      </c>
      <c r="AU12" s="248">
        <v>1.9575</v>
      </c>
      <c r="AV12" s="248">
        <v>0</v>
      </c>
      <c r="AW12" s="248">
        <v>0</v>
      </c>
      <c r="AX12" s="245">
        <v>0</v>
      </c>
      <c r="AY12" s="289">
        <v>0</v>
      </c>
      <c r="AZ12" s="289">
        <v>0</v>
      </c>
      <c r="BA12" s="246">
        <v>0</v>
      </c>
      <c r="BB12" s="248">
        <v>1.9575</v>
      </c>
      <c r="BC12" s="248">
        <v>0</v>
      </c>
      <c r="BD12" s="248">
        <v>0</v>
      </c>
      <c r="BE12" s="248">
        <v>0</v>
      </c>
      <c r="BF12" s="248">
        <v>0</v>
      </c>
      <c r="BG12" s="248">
        <v>0</v>
      </c>
      <c r="BH12" s="248">
        <v>0</v>
      </c>
      <c r="BI12" s="248">
        <v>0</v>
      </c>
      <c r="BJ12" s="248">
        <v>0</v>
      </c>
      <c r="BK12" s="248">
        <v>0</v>
      </c>
      <c r="BL12" s="248">
        <v>0</v>
      </c>
      <c r="BM12" s="248">
        <v>0</v>
      </c>
      <c r="BN12" s="248">
        <v>0</v>
      </c>
      <c r="BO12" s="248">
        <v>0</v>
      </c>
      <c r="BP12" s="248">
        <v>0</v>
      </c>
      <c r="BQ12" s="248">
        <v>0</v>
      </c>
      <c r="BR12" s="248">
        <v>0</v>
      </c>
      <c r="BS12" s="248">
        <v>0</v>
      </c>
      <c r="BT12" s="248">
        <v>0</v>
      </c>
      <c r="BU12" s="248">
        <v>0</v>
      </c>
      <c r="BV12" s="248">
        <v>0</v>
      </c>
      <c r="BW12" s="248">
        <v>0</v>
      </c>
      <c r="BX12" s="248">
        <v>0</v>
      </c>
      <c r="BY12" s="248">
        <v>0</v>
      </c>
      <c r="BZ12" s="248">
        <v>0</v>
      </c>
      <c r="CA12" s="248">
        <v>0</v>
      </c>
      <c r="CB12" s="248">
        <v>0</v>
      </c>
      <c r="CC12" s="248">
        <v>0</v>
      </c>
      <c r="CD12" s="248">
        <v>0</v>
      </c>
      <c r="CE12" s="248">
        <v>0</v>
      </c>
      <c r="CF12" s="248">
        <v>0</v>
      </c>
      <c r="CG12" s="248">
        <v>0</v>
      </c>
      <c r="CH12" s="248">
        <v>0</v>
      </c>
      <c r="CI12" s="248">
        <v>0</v>
      </c>
      <c r="CJ12" s="248">
        <v>0</v>
      </c>
      <c r="CK12" s="248">
        <v>0</v>
      </c>
      <c r="CL12" s="248">
        <v>0</v>
      </c>
      <c r="CM12" s="248">
        <v>0</v>
      </c>
      <c r="CN12" s="248">
        <v>0</v>
      </c>
      <c r="CO12" s="248">
        <v>0</v>
      </c>
      <c r="CP12" s="248">
        <v>0</v>
      </c>
      <c r="CQ12" s="248">
        <v>0</v>
      </c>
      <c r="CR12" s="248">
        <v>0</v>
      </c>
      <c r="CS12" s="248">
        <v>0</v>
      </c>
      <c r="CT12" s="248">
        <v>0</v>
      </c>
      <c r="CU12" s="248">
        <v>0</v>
      </c>
      <c r="CV12" s="248">
        <v>0</v>
      </c>
      <c r="CW12" s="248">
        <v>0</v>
      </c>
      <c r="CX12" s="248">
        <v>0</v>
      </c>
      <c r="CY12" s="248">
        <v>0</v>
      </c>
      <c r="CZ12" s="248">
        <v>0</v>
      </c>
      <c r="DA12" s="248">
        <v>0</v>
      </c>
      <c r="DB12" s="248">
        <v>0</v>
      </c>
      <c r="DC12" s="248">
        <v>0</v>
      </c>
      <c r="DD12" s="248">
        <v>0</v>
      </c>
      <c r="DE12" s="248">
        <v>0</v>
      </c>
      <c r="DF12" s="245">
        <v>0</v>
      </c>
      <c r="DL12" s="241"/>
    </row>
    <row r="13" spans="1:110" ht="17.25" customHeight="1">
      <c r="A13" s="240" t="s">
        <v>91</v>
      </c>
      <c r="B13" s="287"/>
      <c r="C13" s="288" t="s">
        <v>92</v>
      </c>
      <c r="D13" s="248">
        <v>40.2099</v>
      </c>
      <c r="E13" s="248">
        <v>38.2524</v>
      </c>
      <c r="F13" s="248">
        <v>0</v>
      </c>
      <c r="G13" s="248">
        <v>0</v>
      </c>
      <c r="H13" s="248">
        <v>0</v>
      </c>
      <c r="I13" s="248">
        <v>0</v>
      </c>
      <c r="J13" s="248">
        <v>0</v>
      </c>
      <c r="K13" s="248">
        <v>0</v>
      </c>
      <c r="L13" s="248">
        <v>0</v>
      </c>
      <c r="M13" s="248">
        <v>27.03</v>
      </c>
      <c r="N13" s="248">
        <v>4.7712</v>
      </c>
      <c r="O13" s="248">
        <v>6.4512</v>
      </c>
      <c r="P13" s="248">
        <v>0</v>
      </c>
      <c r="Q13" s="248">
        <v>0</v>
      </c>
      <c r="R13" s="248">
        <v>0</v>
      </c>
      <c r="S13" s="248">
        <v>0</v>
      </c>
      <c r="T13" s="248">
        <v>0</v>
      </c>
      <c r="U13" s="248">
        <v>0</v>
      </c>
      <c r="V13" s="248">
        <v>0</v>
      </c>
      <c r="W13" s="248">
        <v>0</v>
      </c>
      <c r="X13" s="248">
        <v>0</v>
      </c>
      <c r="Y13" s="248">
        <v>0</v>
      </c>
      <c r="Z13" s="248">
        <v>0</v>
      </c>
      <c r="AA13" s="248">
        <v>0</v>
      </c>
      <c r="AB13" s="248">
        <v>0</v>
      </c>
      <c r="AC13" s="248">
        <v>0</v>
      </c>
      <c r="AD13" s="248">
        <v>0</v>
      </c>
      <c r="AE13" s="248">
        <v>0</v>
      </c>
      <c r="AF13" s="248">
        <v>0</v>
      </c>
      <c r="AG13" s="248">
        <v>0</v>
      </c>
      <c r="AH13" s="248">
        <v>0</v>
      </c>
      <c r="AI13" s="248">
        <v>0</v>
      </c>
      <c r="AJ13" s="248">
        <v>0</v>
      </c>
      <c r="AK13" s="248">
        <v>0</v>
      </c>
      <c r="AL13" s="248">
        <v>0</v>
      </c>
      <c r="AM13" s="248">
        <v>0</v>
      </c>
      <c r="AN13" s="248">
        <v>0</v>
      </c>
      <c r="AO13" s="248">
        <v>0</v>
      </c>
      <c r="AP13" s="248">
        <v>0</v>
      </c>
      <c r="AQ13" s="248">
        <v>0</v>
      </c>
      <c r="AR13" s="248">
        <v>0</v>
      </c>
      <c r="AS13" s="248">
        <v>0</v>
      </c>
      <c r="AT13" s="248">
        <v>0</v>
      </c>
      <c r="AU13" s="248">
        <v>1.9575</v>
      </c>
      <c r="AV13" s="248">
        <v>0</v>
      </c>
      <c r="AW13" s="248">
        <v>0</v>
      </c>
      <c r="AX13" s="245">
        <v>0</v>
      </c>
      <c r="AY13" s="289">
        <v>0</v>
      </c>
      <c r="AZ13" s="289">
        <v>0</v>
      </c>
      <c r="BA13" s="246">
        <v>0</v>
      </c>
      <c r="BB13" s="248">
        <v>1.9575</v>
      </c>
      <c r="BC13" s="248">
        <v>0</v>
      </c>
      <c r="BD13" s="248">
        <v>0</v>
      </c>
      <c r="BE13" s="248">
        <v>0</v>
      </c>
      <c r="BF13" s="248">
        <v>0</v>
      </c>
      <c r="BG13" s="248">
        <v>0</v>
      </c>
      <c r="BH13" s="248">
        <v>0</v>
      </c>
      <c r="BI13" s="248">
        <v>0</v>
      </c>
      <c r="BJ13" s="248">
        <v>0</v>
      </c>
      <c r="BK13" s="248">
        <v>0</v>
      </c>
      <c r="BL13" s="248">
        <v>0</v>
      </c>
      <c r="BM13" s="248">
        <v>0</v>
      </c>
      <c r="BN13" s="248">
        <v>0</v>
      </c>
      <c r="BO13" s="248">
        <v>0</v>
      </c>
      <c r="BP13" s="248">
        <v>0</v>
      </c>
      <c r="BQ13" s="248">
        <v>0</v>
      </c>
      <c r="BR13" s="248">
        <v>0</v>
      </c>
      <c r="BS13" s="248">
        <v>0</v>
      </c>
      <c r="BT13" s="248">
        <v>0</v>
      </c>
      <c r="BU13" s="248">
        <v>0</v>
      </c>
      <c r="BV13" s="248">
        <v>0</v>
      </c>
      <c r="BW13" s="248">
        <v>0</v>
      </c>
      <c r="BX13" s="248">
        <v>0</v>
      </c>
      <c r="BY13" s="248">
        <v>0</v>
      </c>
      <c r="BZ13" s="248">
        <v>0</v>
      </c>
      <c r="CA13" s="248">
        <v>0</v>
      </c>
      <c r="CB13" s="248">
        <v>0</v>
      </c>
      <c r="CC13" s="248">
        <v>0</v>
      </c>
      <c r="CD13" s="248">
        <v>0</v>
      </c>
      <c r="CE13" s="248">
        <v>0</v>
      </c>
      <c r="CF13" s="248">
        <v>0</v>
      </c>
      <c r="CG13" s="248">
        <v>0</v>
      </c>
      <c r="CH13" s="248">
        <v>0</v>
      </c>
      <c r="CI13" s="248">
        <v>0</v>
      </c>
      <c r="CJ13" s="248">
        <v>0</v>
      </c>
      <c r="CK13" s="248">
        <v>0</v>
      </c>
      <c r="CL13" s="248">
        <v>0</v>
      </c>
      <c r="CM13" s="248">
        <v>0</v>
      </c>
      <c r="CN13" s="248">
        <v>0</v>
      </c>
      <c r="CO13" s="248">
        <v>0</v>
      </c>
      <c r="CP13" s="248">
        <v>0</v>
      </c>
      <c r="CQ13" s="248">
        <v>0</v>
      </c>
      <c r="CR13" s="248">
        <v>0</v>
      </c>
      <c r="CS13" s="248">
        <v>0</v>
      </c>
      <c r="CT13" s="248">
        <v>0</v>
      </c>
      <c r="CU13" s="248">
        <v>0</v>
      </c>
      <c r="CV13" s="248">
        <v>0</v>
      </c>
      <c r="CW13" s="248">
        <v>0</v>
      </c>
      <c r="CX13" s="248">
        <v>0</v>
      </c>
      <c r="CY13" s="248">
        <v>0</v>
      </c>
      <c r="CZ13" s="248">
        <v>0</v>
      </c>
      <c r="DA13" s="248">
        <v>0</v>
      </c>
      <c r="DB13" s="248">
        <v>0</v>
      </c>
      <c r="DC13" s="248">
        <v>0</v>
      </c>
      <c r="DD13" s="248">
        <v>0</v>
      </c>
      <c r="DE13" s="248">
        <v>0</v>
      </c>
      <c r="DF13" s="245">
        <v>0</v>
      </c>
    </row>
    <row r="14" spans="1:110" ht="17.25" customHeight="1">
      <c r="A14" s="240" t="s">
        <v>93</v>
      </c>
      <c r="B14" s="287" t="s">
        <v>79</v>
      </c>
      <c r="C14" s="288" t="s">
        <v>94</v>
      </c>
      <c r="D14" s="248">
        <v>22.1688</v>
      </c>
      <c r="E14" s="248">
        <v>22.1688</v>
      </c>
      <c r="F14" s="248">
        <v>0</v>
      </c>
      <c r="G14" s="248">
        <v>0</v>
      </c>
      <c r="H14" s="248">
        <v>0</v>
      </c>
      <c r="I14" s="248">
        <v>0</v>
      </c>
      <c r="J14" s="248">
        <v>0</v>
      </c>
      <c r="K14" s="248">
        <v>0</v>
      </c>
      <c r="L14" s="248">
        <v>0</v>
      </c>
      <c r="M14" s="248">
        <v>18.1368</v>
      </c>
      <c r="N14" s="248">
        <v>0</v>
      </c>
      <c r="O14" s="248">
        <v>4.032</v>
      </c>
      <c r="P14" s="248">
        <v>0</v>
      </c>
      <c r="Q14" s="248">
        <v>0</v>
      </c>
      <c r="R14" s="248">
        <v>0</v>
      </c>
      <c r="S14" s="248">
        <v>0</v>
      </c>
      <c r="T14" s="248">
        <v>0</v>
      </c>
      <c r="U14" s="248">
        <v>0</v>
      </c>
      <c r="V14" s="248">
        <v>0</v>
      </c>
      <c r="W14" s="248">
        <v>0</v>
      </c>
      <c r="X14" s="248">
        <v>0</v>
      </c>
      <c r="Y14" s="248">
        <v>0</v>
      </c>
      <c r="Z14" s="248">
        <v>0</v>
      </c>
      <c r="AA14" s="248">
        <v>0</v>
      </c>
      <c r="AB14" s="248">
        <v>0</v>
      </c>
      <c r="AC14" s="248">
        <v>0</v>
      </c>
      <c r="AD14" s="248">
        <v>0</v>
      </c>
      <c r="AE14" s="248">
        <v>0</v>
      </c>
      <c r="AF14" s="248">
        <v>0</v>
      </c>
      <c r="AG14" s="248">
        <v>0</v>
      </c>
      <c r="AH14" s="248">
        <v>0</v>
      </c>
      <c r="AI14" s="248">
        <v>0</v>
      </c>
      <c r="AJ14" s="248">
        <v>0</v>
      </c>
      <c r="AK14" s="248">
        <v>0</v>
      </c>
      <c r="AL14" s="248">
        <v>0</v>
      </c>
      <c r="AM14" s="248">
        <v>0</v>
      </c>
      <c r="AN14" s="248">
        <v>0</v>
      </c>
      <c r="AO14" s="248">
        <v>0</v>
      </c>
      <c r="AP14" s="248">
        <v>0</v>
      </c>
      <c r="AQ14" s="248">
        <v>0</v>
      </c>
      <c r="AR14" s="248">
        <v>0</v>
      </c>
      <c r="AS14" s="248">
        <v>0</v>
      </c>
      <c r="AT14" s="248">
        <v>0</v>
      </c>
      <c r="AU14" s="248">
        <v>0</v>
      </c>
      <c r="AV14" s="248">
        <v>0</v>
      </c>
      <c r="AW14" s="248">
        <v>0</v>
      </c>
      <c r="AX14" s="245">
        <v>0</v>
      </c>
      <c r="AY14" s="289">
        <v>0</v>
      </c>
      <c r="AZ14" s="289">
        <v>0</v>
      </c>
      <c r="BA14" s="246">
        <v>0</v>
      </c>
      <c r="BB14" s="248">
        <v>0</v>
      </c>
      <c r="BC14" s="248">
        <v>0</v>
      </c>
      <c r="BD14" s="248">
        <v>0</v>
      </c>
      <c r="BE14" s="248">
        <v>0</v>
      </c>
      <c r="BF14" s="248">
        <v>0</v>
      </c>
      <c r="BG14" s="248">
        <v>0</v>
      </c>
      <c r="BH14" s="248">
        <v>0</v>
      </c>
      <c r="BI14" s="248">
        <v>0</v>
      </c>
      <c r="BJ14" s="248">
        <v>0</v>
      </c>
      <c r="BK14" s="248">
        <v>0</v>
      </c>
      <c r="BL14" s="248">
        <v>0</v>
      </c>
      <c r="BM14" s="248">
        <v>0</v>
      </c>
      <c r="BN14" s="248">
        <v>0</v>
      </c>
      <c r="BO14" s="248">
        <v>0</v>
      </c>
      <c r="BP14" s="248">
        <v>0</v>
      </c>
      <c r="BQ14" s="248">
        <v>0</v>
      </c>
      <c r="BR14" s="248">
        <v>0</v>
      </c>
      <c r="BS14" s="248">
        <v>0</v>
      </c>
      <c r="BT14" s="248">
        <v>0</v>
      </c>
      <c r="BU14" s="248">
        <v>0</v>
      </c>
      <c r="BV14" s="248">
        <v>0</v>
      </c>
      <c r="BW14" s="248">
        <v>0</v>
      </c>
      <c r="BX14" s="248">
        <v>0</v>
      </c>
      <c r="BY14" s="248">
        <v>0</v>
      </c>
      <c r="BZ14" s="248">
        <v>0</v>
      </c>
      <c r="CA14" s="248">
        <v>0</v>
      </c>
      <c r="CB14" s="248">
        <v>0</v>
      </c>
      <c r="CC14" s="248">
        <v>0</v>
      </c>
      <c r="CD14" s="248">
        <v>0</v>
      </c>
      <c r="CE14" s="248">
        <v>0</v>
      </c>
      <c r="CF14" s="248">
        <v>0</v>
      </c>
      <c r="CG14" s="248">
        <v>0</v>
      </c>
      <c r="CH14" s="248">
        <v>0</v>
      </c>
      <c r="CI14" s="248">
        <v>0</v>
      </c>
      <c r="CJ14" s="248">
        <v>0</v>
      </c>
      <c r="CK14" s="248">
        <v>0</v>
      </c>
      <c r="CL14" s="248">
        <v>0</v>
      </c>
      <c r="CM14" s="248">
        <v>0</v>
      </c>
      <c r="CN14" s="248">
        <v>0</v>
      </c>
      <c r="CO14" s="248">
        <v>0</v>
      </c>
      <c r="CP14" s="248">
        <v>0</v>
      </c>
      <c r="CQ14" s="248">
        <v>0</v>
      </c>
      <c r="CR14" s="248">
        <v>0</v>
      </c>
      <c r="CS14" s="248">
        <v>0</v>
      </c>
      <c r="CT14" s="248">
        <v>0</v>
      </c>
      <c r="CU14" s="248">
        <v>0</v>
      </c>
      <c r="CV14" s="248">
        <v>0</v>
      </c>
      <c r="CW14" s="248">
        <v>0</v>
      </c>
      <c r="CX14" s="248">
        <v>0</v>
      </c>
      <c r="CY14" s="248">
        <v>0</v>
      </c>
      <c r="CZ14" s="248">
        <v>0</v>
      </c>
      <c r="DA14" s="248">
        <v>0</v>
      </c>
      <c r="DB14" s="248">
        <v>0</v>
      </c>
      <c r="DC14" s="248">
        <v>0</v>
      </c>
      <c r="DD14" s="248">
        <v>0</v>
      </c>
      <c r="DE14" s="248">
        <v>0</v>
      </c>
      <c r="DF14" s="245">
        <v>0</v>
      </c>
    </row>
    <row r="15" spans="1:110" ht="17.25" customHeight="1">
      <c r="A15" s="240" t="s">
        <v>95</v>
      </c>
      <c r="B15" s="287" t="s">
        <v>79</v>
      </c>
      <c r="C15" s="288" t="s">
        <v>96</v>
      </c>
      <c r="D15" s="248">
        <v>11.4474</v>
      </c>
      <c r="E15" s="248">
        <v>11.3124</v>
      </c>
      <c r="F15" s="248">
        <v>0</v>
      </c>
      <c r="G15" s="248">
        <v>0</v>
      </c>
      <c r="H15" s="248">
        <v>0</v>
      </c>
      <c r="I15" s="248">
        <v>0</v>
      </c>
      <c r="J15" s="248">
        <v>0</v>
      </c>
      <c r="K15" s="248">
        <v>0</v>
      </c>
      <c r="L15" s="248">
        <v>0</v>
      </c>
      <c r="M15" s="248">
        <v>8.8932</v>
      </c>
      <c r="N15" s="248">
        <v>0</v>
      </c>
      <c r="O15" s="248">
        <v>2.4192</v>
      </c>
      <c r="P15" s="248">
        <v>0</v>
      </c>
      <c r="Q15" s="248">
        <v>0</v>
      </c>
      <c r="R15" s="248">
        <v>0</v>
      </c>
      <c r="S15" s="248">
        <v>0</v>
      </c>
      <c r="T15" s="248">
        <v>0</v>
      </c>
      <c r="U15" s="248">
        <v>0</v>
      </c>
      <c r="V15" s="248">
        <v>0</v>
      </c>
      <c r="W15" s="248">
        <v>0</v>
      </c>
      <c r="X15" s="248">
        <v>0</v>
      </c>
      <c r="Y15" s="248">
        <v>0</v>
      </c>
      <c r="Z15" s="248">
        <v>0</v>
      </c>
      <c r="AA15" s="248">
        <v>0</v>
      </c>
      <c r="AB15" s="248">
        <v>0</v>
      </c>
      <c r="AC15" s="248">
        <v>0</v>
      </c>
      <c r="AD15" s="248">
        <v>0</v>
      </c>
      <c r="AE15" s="248">
        <v>0</v>
      </c>
      <c r="AF15" s="248">
        <v>0</v>
      </c>
      <c r="AG15" s="248">
        <v>0</v>
      </c>
      <c r="AH15" s="248">
        <v>0</v>
      </c>
      <c r="AI15" s="248">
        <v>0</v>
      </c>
      <c r="AJ15" s="248">
        <v>0</v>
      </c>
      <c r="AK15" s="248">
        <v>0</v>
      </c>
      <c r="AL15" s="248">
        <v>0</v>
      </c>
      <c r="AM15" s="248">
        <v>0</v>
      </c>
      <c r="AN15" s="248">
        <v>0</v>
      </c>
      <c r="AO15" s="248">
        <v>0</v>
      </c>
      <c r="AP15" s="248">
        <v>0</v>
      </c>
      <c r="AQ15" s="248">
        <v>0</v>
      </c>
      <c r="AR15" s="248">
        <v>0</v>
      </c>
      <c r="AS15" s="248">
        <v>0</v>
      </c>
      <c r="AT15" s="248">
        <v>0</v>
      </c>
      <c r="AU15" s="248">
        <v>0.135</v>
      </c>
      <c r="AV15" s="248">
        <v>0</v>
      </c>
      <c r="AW15" s="248">
        <v>0</v>
      </c>
      <c r="AX15" s="245">
        <v>0</v>
      </c>
      <c r="AY15" s="289">
        <v>0</v>
      </c>
      <c r="AZ15" s="289">
        <v>0</v>
      </c>
      <c r="BA15" s="246">
        <v>0</v>
      </c>
      <c r="BB15" s="248">
        <v>0.135</v>
      </c>
      <c r="BC15" s="248">
        <v>0</v>
      </c>
      <c r="BD15" s="248">
        <v>0</v>
      </c>
      <c r="BE15" s="248">
        <v>0</v>
      </c>
      <c r="BF15" s="248">
        <v>0</v>
      </c>
      <c r="BG15" s="248">
        <v>0</v>
      </c>
      <c r="BH15" s="248">
        <v>0</v>
      </c>
      <c r="BI15" s="248">
        <v>0</v>
      </c>
      <c r="BJ15" s="248">
        <v>0</v>
      </c>
      <c r="BK15" s="248">
        <v>0</v>
      </c>
      <c r="BL15" s="248">
        <v>0</v>
      </c>
      <c r="BM15" s="248">
        <v>0</v>
      </c>
      <c r="BN15" s="248">
        <v>0</v>
      </c>
      <c r="BO15" s="248">
        <v>0</v>
      </c>
      <c r="BP15" s="248">
        <v>0</v>
      </c>
      <c r="BQ15" s="248">
        <v>0</v>
      </c>
      <c r="BR15" s="248">
        <v>0</v>
      </c>
      <c r="BS15" s="248">
        <v>0</v>
      </c>
      <c r="BT15" s="248">
        <v>0</v>
      </c>
      <c r="BU15" s="248">
        <v>0</v>
      </c>
      <c r="BV15" s="248">
        <v>0</v>
      </c>
      <c r="BW15" s="248">
        <v>0</v>
      </c>
      <c r="BX15" s="248">
        <v>0</v>
      </c>
      <c r="BY15" s="248">
        <v>0</v>
      </c>
      <c r="BZ15" s="248">
        <v>0</v>
      </c>
      <c r="CA15" s="248">
        <v>0</v>
      </c>
      <c r="CB15" s="248">
        <v>0</v>
      </c>
      <c r="CC15" s="248">
        <v>0</v>
      </c>
      <c r="CD15" s="248">
        <v>0</v>
      </c>
      <c r="CE15" s="248">
        <v>0</v>
      </c>
      <c r="CF15" s="248">
        <v>0</v>
      </c>
      <c r="CG15" s="248">
        <v>0</v>
      </c>
      <c r="CH15" s="248">
        <v>0</v>
      </c>
      <c r="CI15" s="248">
        <v>0</v>
      </c>
      <c r="CJ15" s="248">
        <v>0</v>
      </c>
      <c r="CK15" s="248">
        <v>0</v>
      </c>
      <c r="CL15" s="248">
        <v>0</v>
      </c>
      <c r="CM15" s="248">
        <v>0</v>
      </c>
      <c r="CN15" s="248">
        <v>0</v>
      </c>
      <c r="CO15" s="248">
        <v>0</v>
      </c>
      <c r="CP15" s="248">
        <v>0</v>
      </c>
      <c r="CQ15" s="248">
        <v>0</v>
      </c>
      <c r="CR15" s="248">
        <v>0</v>
      </c>
      <c r="CS15" s="248">
        <v>0</v>
      </c>
      <c r="CT15" s="248">
        <v>0</v>
      </c>
      <c r="CU15" s="248">
        <v>0</v>
      </c>
      <c r="CV15" s="248">
        <v>0</v>
      </c>
      <c r="CW15" s="248">
        <v>0</v>
      </c>
      <c r="CX15" s="248">
        <v>0</v>
      </c>
      <c r="CY15" s="248">
        <v>0</v>
      </c>
      <c r="CZ15" s="248">
        <v>0</v>
      </c>
      <c r="DA15" s="248">
        <v>0</v>
      </c>
      <c r="DB15" s="248">
        <v>0</v>
      </c>
      <c r="DC15" s="248">
        <v>0</v>
      </c>
      <c r="DD15" s="248">
        <v>0</v>
      </c>
      <c r="DE15" s="248">
        <v>0</v>
      </c>
      <c r="DF15" s="245">
        <v>0</v>
      </c>
    </row>
    <row r="16" spans="1:110" ht="17.25" customHeight="1">
      <c r="A16" s="240" t="s">
        <v>97</v>
      </c>
      <c r="B16" s="287" t="s">
        <v>79</v>
      </c>
      <c r="C16" s="288" t="s">
        <v>98</v>
      </c>
      <c r="D16" s="248">
        <v>4.7712</v>
      </c>
      <c r="E16" s="248">
        <v>4.7712</v>
      </c>
      <c r="F16" s="248">
        <v>0</v>
      </c>
      <c r="G16" s="248">
        <v>0</v>
      </c>
      <c r="H16" s="248">
        <v>0</v>
      </c>
      <c r="I16" s="248">
        <v>0</v>
      </c>
      <c r="J16" s="248">
        <v>0</v>
      </c>
      <c r="K16" s="248">
        <v>0</v>
      </c>
      <c r="L16" s="248">
        <v>0</v>
      </c>
      <c r="M16" s="248">
        <v>0</v>
      </c>
      <c r="N16" s="248">
        <v>4.7712</v>
      </c>
      <c r="O16" s="248">
        <v>0</v>
      </c>
      <c r="P16" s="248">
        <v>0</v>
      </c>
      <c r="Q16" s="248">
        <v>0</v>
      </c>
      <c r="R16" s="248">
        <v>0</v>
      </c>
      <c r="S16" s="248">
        <v>0</v>
      </c>
      <c r="T16" s="248">
        <v>0</v>
      </c>
      <c r="U16" s="248">
        <v>0</v>
      </c>
      <c r="V16" s="248">
        <v>0</v>
      </c>
      <c r="W16" s="248">
        <v>0</v>
      </c>
      <c r="X16" s="248">
        <v>0</v>
      </c>
      <c r="Y16" s="248">
        <v>0</v>
      </c>
      <c r="Z16" s="248">
        <v>0</v>
      </c>
      <c r="AA16" s="248">
        <v>0</v>
      </c>
      <c r="AB16" s="248">
        <v>0</v>
      </c>
      <c r="AC16" s="248">
        <v>0</v>
      </c>
      <c r="AD16" s="248">
        <v>0</v>
      </c>
      <c r="AE16" s="248">
        <v>0</v>
      </c>
      <c r="AF16" s="248">
        <v>0</v>
      </c>
      <c r="AG16" s="248">
        <v>0</v>
      </c>
      <c r="AH16" s="248">
        <v>0</v>
      </c>
      <c r="AI16" s="248">
        <v>0</v>
      </c>
      <c r="AJ16" s="248">
        <v>0</v>
      </c>
      <c r="AK16" s="248">
        <v>0</v>
      </c>
      <c r="AL16" s="248">
        <v>0</v>
      </c>
      <c r="AM16" s="248">
        <v>0</v>
      </c>
      <c r="AN16" s="248">
        <v>0</v>
      </c>
      <c r="AO16" s="248">
        <v>0</v>
      </c>
      <c r="AP16" s="248">
        <v>0</v>
      </c>
      <c r="AQ16" s="248">
        <v>0</v>
      </c>
      <c r="AR16" s="248">
        <v>0</v>
      </c>
      <c r="AS16" s="248">
        <v>0</v>
      </c>
      <c r="AT16" s="248">
        <v>0</v>
      </c>
      <c r="AU16" s="248">
        <v>0</v>
      </c>
      <c r="AV16" s="248">
        <v>0</v>
      </c>
      <c r="AW16" s="248">
        <v>0</v>
      </c>
      <c r="AX16" s="245">
        <v>0</v>
      </c>
      <c r="AY16" s="289">
        <v>0</v>
      </c>
      <c r="AZ16" s="289">
        <v>0</v>
      </c>
      <c r="BA16" s="246">
        <v>0</v>
      </c>
      <c r="BB16" s="248">
        <v>0</v>
      </c>
      <c r="BC16" s="248">
        <v>0</v>
      </c>
      <c r="BD16" s="248">
        <v>0</v>
      </c>
      <c r="BE16" s="248">
        <v>0</v>
      </c>
      <c r="BF16" s="248">
        <v>0</v>
      </c>
      <c r="BG16" s="248">
        <v>0</v>
      </c>
      <c r="BH16" s="248">
        <v>0</v>
      </c>
      <c r="BI16" s="248">
        <v>0</v>
      </c>
      <c r="BJ16" s="248">
        <v>0</v>
      </c>
      <c r="BK16" s="248">
        <v>0</v>
      </c>
      <c r="BL16" s="248">
        <v>0</v>
      </c>
      <c r="BM16" s="248">
        <v>0</v>
      </c>
      <c r="BN16" s="248">
        <v>0</v>
      </c>
      <c r="BO16" s="248">
        <v>0</v>
      </c>
      <c r="BP16" s="248">
        <v>0</v>
      </c>
      <c r="BQ16" s="248">
        <v>0</v>
      </c>
      <c r="BR16" s="248">
        <v>0</v>
      </c>
      <c r="BS16" s="248">
        <v>0</v>
      </c>
      <c r="BT16" s="248">
        <v>0</v>
      </c>
      <c r="BU16" s="248">
        <v>0</v>
      </c>
      <c r="BV16" s="248">
        <v>0</v>
      </c>
      <c r="BW16" s="248">
        <v>0</v>
      </c>
      <c r="BX16" s="248">
        <v>0</v>
      </c>
      <c r="BY16" s="248">
        <v>0</v>
      </c>
      <c r="BZ16" s="248">
        <v>0</v>
      </c>
      <c r="CA16" s="248">
        <v>0</v>
      </c>
      <c r="CB16" s="248">
        <v>0</v>
      </c>
      <c r="CC16" s="248">
        <v>0</v>
      </c>
      <c r="CD16" s="248">
        <v>0</v>
      </c>
      <c r="CE16" s="248">
        <v>0</v>
      </c>
      <c r="CF16" s="248">
        <v>0</v>
      </c>
      <c r="CG16" s="248">
        <v>0</v>
      </c>
      <c r="CH16" s="248">
        <v>0</v>
      </c>
      <c r="CI16" s="248">
        <v>0</v>
      </c>
      <c r="CJ16" s="248">
        <v>0</v>
      </c>
      <c r="CK16" s="248">
        <v>0</v>
      </c>
      <c r="CL16" s="248">
        <v>0</v>
      </c>
      <c r="CM16" s="248">
        <v>0</v>
      </c>
      <c r="CN16" s="248">
        <v>0</v>
      </c>
      <c r="CO16" s="248">
        <v>0</v>
      </c>
      <c r="CP16" s="248">
        <v>0</v>
      </c>
      <c r="CQ16" s="248">
        <v>0</v>
      </c>
      <c r="CR16" s="248">
        <v>0</v>
      </c>
      <c r="CS16" s="248">
        <v>0</v>
      </c>
      <c r="CT16" s="248">
        <v>0</v>
      </c>
      <c r="CU16" s="248">
        <v>0</v>
      </c>
      <c r="CV16" s="248">
        <v>0</v>
      </c>
      <c r="CW16" s="248">
        <v>0</v>
      </c>
      <c r="CX16" s="248">
        <v>0</v>
      </c>
      <c r="CY16" s="248">
        <v>0</v>
      </c>
      <c r="CZ16" s="248">
        <v>0</v>
      </c>
      <c r="DA16" s="248">
        <v>0</v>
      </c>
      <c r="DB16" s="248">
        <v>0</v>
      </c>
      <c r="DC16" s="248">
        <v>0</v>
      </c>
      <c r="DD16" s="248">
        <v>0</v>
      </c>
      <c r="DE16" s="248">
        <v>0</v>
      </c>
      <c r="DF16" s="245">
        <v>0</v>
      </c>
    </row>
    <row r="17" spans="1:110" ht="17.25" customHeight="1">
      <c r="A17" s="240" t="s">
        <v>99</v>
      </c>
      <c r="B17" s="287" t="s">
        <v>79</v>
      </c>
      <c r="C17" s="288" t="s">
        <v>100</v>
      </c>
      <c r="D17" s="248">
        <v>1.8225</v>
      </c>
      <c r="E17" s="248">
        <v>0</v>
      </c>
      <c r="F17" s="248">
        <v>0</v>
      </c>
      <c r="G17" s="248">
        <v>0</v>
      </c>
      <c r="H17" s="248">
        <v>0</v>
      </c>
      <c r="I17" s="248">
        <v>0</v>
      </c>
      <c r="J17" s="248">
        <v>0</v>
      </c>
      <c r="K17" s="248">
        <v>0</v>
      </c>
      <c r="L17" s="248">
        <v>0</v>
      </c>
      <c r="M17" s="248">
        <v>0</v>
      </c>
      <c r="N17" s="248">
        <v>0</v>
      </c>
      <c r="O17" s="248">
        <v>0</v>
      </c>
      <c r="P17" s="248">
        <v>0</v>
      </c>
      <c r="Q17" s="248">
        <v>0</v>
      </c>
      <c r="R17" s="248">
        <v>0</v>
      </c>
      <c r="S17" s="248">
        <v>0</v>
      </c>
      <c r="T17" s="248">
        <v>0</v>
      </c>
      <c r="U17" s="248">
        <v>0</v>
      </c>
      <c r="V17" s="248">
        <v>0</v>
      </c>
      <c r="W17" s="248">
        <v>0</v>
      </c>
      <c r="X17" s="248">
        <v>0</v>
      </c>
      <c r="Y17" s="248">
        <v>0</v>
      </c>
      <c r="Z17" s="248">
        <v>0</v>
      </c>
      <c r="AA17" s="248">
        <v>0</v>
      </c>
      <c r="AB17" s="248">
        <v>0</v>
      </c>
      <c r="AC17" s="248">
        <v>0</v>
      </c>
      <c r="AD17" s="248">
        <v>0</v>
      </c>
      <c r="AE17" s="248">
        <v>0</v>
      </c>
      <c r="AF17" s="248">
        <v>0</v>
      </c>
      <c r="AG17" s="248">
        <v>0</v>
      </c>
      <c r="AH17" s="248">
        <v>0</v>
      </c>
      <c r="AI17" s="248">
        <v>0</v>
      </c>
      <c r="AJ17" s="248">
        <v>0</v>
      </c>
      <c r="AK17" s="248">
        <v>0</v>
      </c>
      <c r="AL17" s="248">
        <v>0</v>
      </c>
      <c r="AM17" s="248">
        <v>0</v>
      </c>
      <c r="AN17" s="248">
        <v>0</v>
      </c>
      <c r="AO17" s="248">
        <v>0</v>
      </c>
      <c r="AP17" s="248">
        <v>0</v>
      </c>
      <c r="AQ17" s="248">
        <v>0</v>
      </c>
      <c r="AR17" s="248">
        <v>0</v>
      </c>
      <c r="AS17" s="248">
        <v>0</v>
      </c>
      <c r="AT17" s="248">
        <v>0</v>
      </c>
      <c r="AU17" s="248">
        <v>1.8225</v>
      </c>
      <c r="AV17" s="248">
        <v>0</v>
      </c>
      <c r="AW17" s="248">
        <v>0</v>
      </c>
      <c r="AX17" s="245">
        <v>0</v>
      </c>
      <c r="AY17" s="289">
        <v>0</v>
      </c>
      <c r="AZ17" s="289">
        <v>0</v>
      </c>
      <c r="BA17" s="246">
        <v>0</v>
      </c>
      <c r="BB17" s="248">
        <v>1.8225</v>
      </c>
      <c r="BC17" s="248">
        <v>0</v>
      </c>
      <c r="BD17" s="248">
        <v>0</v>
      </c>
      <c r="BE17" s="248">
        <v>0</v>
      </c>
      <c r="BF17" s="248">
        <v>0</v>
      </c>
      <c r="BG17" s="248">
        <v>0</v>
      </c>
      <c r="BH17" s="248">
        <v>0</v>
      </c>
      <c r="BI17" s="248">
        <v>0</v>
      </c>
      <c r="BJ17" s="248">
        <v>0</v>
      </c>
      <c r="BK17" s="248">
        <v>0</v>
      </c>
      <c r="BL17" s="248">
        <v>0</v>
      </c>
      <c r="BM17" s="248">
        <v>0</v>
      </c>
      <c r="BN17" s="248">
        <v>0</v>
      </c>
      <c r="BO17" s="248">
        <v>0</v>
      </c>
      <c r="BP17" s="248">
        <v>0</v>
      </c>
      <c r="BQ17" s="248">
        <v>0</v>
      </c>
      <c r="BR17" s="248">
        <v>0</v>
      </c>
      <c r="BS17" s="248">
        <v>0</v>
      </c>
      <c r="BT17" s="248">
        <v>0</v>
      </c>
      <c r="BU17" s="248">
        <v>0</v>
      </c>
      <c r="BV17" s="248">
        <v>0</v>
      </c>
      <c r="BW17" s="248">
        <v>0</v>
      </c>
      <c r="BX17" s="248">
        <v>0</v>
      </c>
      <c r="BY17" s="248">
        <v>0</v>
      </c>
      <c r="BZ17" s="248">
        <v>0</v>
      </c>
      <c r="CA17" s="248">
        <v>0</v>
      </c>
      <c r="CB17" s="248">
        <v>0</v>
      </c>
      <c r="CC17" s="248">
        <v>0</v>
      </c>
      <c r="CD17" s="248">
        <v>0</v>
      </c>
      <c r="CE17" s="248">
        <v>0</v>
      </c>
      <c r="CF17" s="248">
        <v>0</v>
      </c>
      <c r="CG17" s="248">
        <v>0</v>
      </c>
      <c r="CH17" s="248">
        <v>0</v>
      </c>
      <c r="CI17" s="248">
        <v>0</v>
      </c>
      <c r="CJ17" s="248">
        <v>0</v>
      </c>
      <c r="CK17" s="248">
        <v>0</v>
      </c>
      <c r="CL17" s="248">
        <v>0</v>
      </c>
      <c r="CM17" s="248">
        <v>0</v>
      </c>
      <c r="CN17" s="248">
        <v>0</v>
      </c>
      <c r="CO17" s="248">
        <v>0</v>
      </c>
      <c r="CP17" s="248">
        <v>0</v>
      </c>
      <c r="CQ17" s="248">
        <v>0</v>
      </c>
      <c r="CR17" s="248">
        <v>0</v>
      </c>
      <c r="CS17" s="248">
        <v>0</v>
      </c>
      <c r="CT17" s="248">
        <v>0</v>
      </c>
      <c r="CU17" s="248">
        <v>0</v>
      </c>
      <c r="CV17" s="248">
        <v>0</v>
      </c>
      <c r="CW17" s="248">
        <v>0</v>
      </c>
      <c r="CX17" s="248">
        <v>0</v>
      </c>
      <c r="CY17" s="248">
        <v>0</v>
      </c>
      <c r="CZ17" s="248">
        <v>0</v>
      </c>
      <c r="DA17" s="248">
        <v>0</v>
      </c>
      <c r="DB17" s="248">
        <v>0</v>
      </c>
      <c r="DC17" s="248">
        <v>0</v>
      </c>
      <c r="DD17" s="248">
        <v>0</v>
      </c>
      <c r="DE17" s="248">
        <v>0</v>
      </c>
      <c r="DF17" s="245">
        <v>0</v>
      </c>
    </row>
    <row r="18" spans="1:110" ht="17.25" customHeight="1">
      <c r="A18" s="240" t="s">
        <v>101</v>
      </c>
      <c r="B18" s="287"/>
      <c r="C18" s="288" t="s">
        <v>102</v>
      </c>
      <c r="D18" s="248">
        <v>1370.6903</v>
      </c>
      <c r="E18" s="248">
        <v>565.6591</v>
      </c>
      <c r="F18" s="248">
        <v>205.6212</v>
      </c>
      <c r="G18" s="248">
        <v>90.4584</v>
      </c>
      <c r="H18" s="248">
        <v>11.5291</v>
      </c>
      <c r="I18" s="248">
        <v>0</v>
      </c>
      <c r="J18" s="248">
        <v>48.0396</v>
      </c>
      <c r="K18" s="248">
        <v>0</v>
      </c>
      <c r="L18" s="248">
        <v>0</v>
      </c>
      <c r="M18" s="248">
        <v>0</v>
      </c>
      <c r="N18" s="248">
        <v>0</v>
      </c>
      <c r="O18" s="248">
        <v>2.0076</v>
      </c>
      <c r="P18" s="248">
        <v>0</v>
      </c>
      <c r="Q18" s="248">
        <v>16</v>
      </c>
      <c r="R18" s="248">
        <v>192.0032</v>
      </c>
      <c r="S18" s="248">
        <v>788.5312</v>
      </c>
      <c r="T18" s="248">
        <v>26</v>
      </c>
      <c r="U18" s="248">
        <v>21</v>
      </c>
      <c r="V18" s="248">
        <v>0</v>
      </c>
      <c r="W18" s="248">
        <v>0</v>
      </c>
      <c r="X18" s="248">
        <v>4.5</v>
      </c>
      <c r="Y18" s="248">
        <v>12.3</v>
      </c>
      <c r="Z18" s="248">
        <v>2</v>
      </c>
      <c r="AA18" s="248">
        <v>0</v>
      </c>
      <c r="AB18" s="248">
        <v>7.5</v>
      </c>
      <c r="AC18" s="248">
        <v>80</v>
      </c>
      <c r="AD18" s="248">
        <v>0</v>
      </c>
      <c r="AE18" s="248">
        <v>118.7</v>
      </c>
      <c r="AF18" s="248">
        <v>64</v>
      </c>
      <c r="AG18" s="248">
        <v>6.5</v>
      </c>
      <c r="AH18" s="248">
        <v>3</v>
      </c>
      <c r="AI18" s="248">
        <v>2.3</v>
      </c>
      <c r="AJ18" s="248">
        <v>0</v>
      </c>
      <c r="AK18" s="248">
        <v>0</v>
      </c>
      <c r="AL18" s="248">
        <v>0</v>
      </c>
      <c r="AM18" s="248">
        <v>32</v>
      </c>
      <c r="AN18" s="248">
        <v>240.5</v>
      </c>
      <c r="AO18" s="248">
        <v>7.1088</v>
      </c>
      <c r="AP18" s="248">
        <v>5.3364</v>
      </c>
      <c r="AQ18" s="248">
        <v>11.6</v>
      </c>
      <c r="AR18" s="248">
        <v>27.576</v>
      </c>
      <c r="AS18" s="248">
        <v>0</v>
      </c>
      <c r="AT18" s="248">
        <v>116.61</v>
      </c>
      <c r="AU18" s="248">
        <v>0</v>
      </c>
      <c r="AV18" s="248">
        <v>0</v>
      </c>
      <c r="AW18" s="248">
        <v>0</v>
      </c>
      <c r="AX18" s="245">
        <v>0</v>
      </c>
      <c r="AY18" s="289">
        <v>0</v>
      </c>
      <c r="AZ18" s="289">
        <v>0</v>
      </c>
      <c r="BA18" s="246">
        <v>0</v>
      </c>
      <c r="BB18" s="248">
        <v>0</v>
      </c>
      <c r="BC18" s="248">
        <v>0</v>
      </c>
      <c r="BD18" s="248">
        <v>0</v>
      </c>
      <c r="BE18" s="248">
        <v>0</v>
      </c>
      <c r="BF18" s="248">
        <v>0</v>
      </c>
      <c r="BG18" s="248">
        <v>0</v>
      </c>
      <c r="BH18" s="248">
        <v>0</v>
      </c>
      <c r="BI18" s="248">
        <v>0</v>
      </c>
      <c r="BJ18" s="248">
        <v>0</v>
      </c>
      <c r="BK18" s="248">
        <v>0</v>
      </c>
      <c r="BL18" s="248">
        <v>0</v>
      </c>
      <c r="BM18" s="248">
        <v>0</v>
      </c>
      <c r="BN18" s="248">
        <v>0</v>
      </c>
      <c r="BO18" s="248">
        <v>0</v>
      </c>
      <c r="BP18" s="248">
        <v>0</v>
      </c>
      <c r="BQ18" s="248">
        <v>0</v>
      </c>
      <c r="BR18" s="248">
        <v>0</v>
      </c>
      <c r="BS18" s="248">
        <v>0</v>
      </c>
      <c r="BT18" s="248">
        <v>0</v>
      </c>
      <c r="BU18" s="248">
        <v>0</v>
      </c>
      <c r="BV18" s="248">
        <v>0</v>
      </c>
      <c r="BW18" s="248">
        <v>0</v>
      </c>
      <c r="BX18" s="248">
        <v>0</v>
      </c>
      <c r="BY18" s="248">
        <v>16.5</v>
      </c>
      <c r="BZ18" s="248">
        <v>0</v>
      </c>
      <c r="CA18" s="248">
        <v>7.5</v>
      </c>
      <c r="CB18" s="248">
        <v>0</v>
      </c>
      <c r="CC18" s="248">
        <v>0</v>
      </c>
      <c r="CD18" s="248">
        <v>0</v>
      </c>
      <c r="CE18" s="248">
        <v>0</v>
      </c>
      <c r="CF18" s="248">
        <v>0</v>
      </c>
      <c r="CG18" s="248">
        <v>0</v>
      </c>
      <c r="CH18" s="248">
        <v>0</v>
      </c>
      <c r="CI18" s="248">
        <v>0</v>
      </c>
      <c r="CJ18" s="248">
        <v>0</v>
      </c>
      <c r="CK18" s="248">
        <v>0</v>
      </c>
      <c r="CL18" s="248">
        <v>0</v>
      </c>
      <c r="CM18" s="248">
        <v>0</v>
      </c>
      <c r="CN18" s="248">
        <v>0</v>
      </c>
      <c r="CO18" s="248">
        <v>9</v>
      </c>
      <c r="CP18" s="248">
        <v>0</v>
      </c>
      <c r="CQ18" s="248">
        <v>0</v>
      </c>
      <c r="CR18" s="248">
        <v>0</v>
      </c>
      <c r="CS18" s="248">
        <v>0</v>
      </c>
      <c r="CT18" s="248">
        <v>0</v>
      </c>
      <c r="CU18" s="248">
        <v>0</v>
      </c>
      <c r="CV18" s="248">
        <v>0</v>
      </c>
      <c r="CW18" s="248">
        <v>0</v>
      </c>
      <c r="CX18" s="248">
        <v>0</v>
      </c>
      <c r="CY18" s="248">
        <v>0</v>
      </c>
      <c r="CZ18" s="248">
        <v>0</v>
      </c>
      <c r="DA18" s="248">
        <v>0</v>
      </c>
      <c r="DB18" s="248">
        <v>0</v>
      </c>
      <c r="DC18" s="248">
        <v>0</v>
      </c>
      <c r="DD18" s="248">
        <v>0</v>
      </c>
      <c r="DE18" s="248">
        <v>0</v>
      </c>
      <c r="DF18" s="245">
        <v>0</v>
      </c>
    </row>
    <row r="19" spans="1:110" ht="17.25" customHeight="1">
      <c r="A19" s="240" t="s">
        <v>103</v>
      </c>
      <c r="B19" s="287"/>
      <c r="C19" s="288" t="s">
        <v>104</v>
      </c>
      <c r="D19" s="248">
        <v>1370.6903</v>
      </c>
      <c r="E19" s="248">
        <v>565.6591</v>
      </c>
      <c r="F19" s="248">
        <v>205.6212</v>
      </c>
      <c r="G19" s="248">
        <v>90.4584</v>
      </c>
      <c r="H19" s="248">
        <v>11.5291</v>
      </c>
      <c r="I19" s="248">
        <v>0</v>
      </c>
      <c r="J19" s="248">
        <v>48.0396</v>
      </c>
      <c r="K19" s="248">
        <v>0</v>
      </c>
      <c r="L19" s="248">
        <v>0</v>
      </c>
      <c r="M19" s="248">
        <v>0</v>
      </c>
      <c r="N19" s="248">
        <v>0</v>
      </c>
      <c r="O19" s="248">
        <v>2.0076</v>
      </c>
      <c r="P19" s="248">
        <v>0</v>
      </c>
      <c r="Q19" s="248">
        <v>16</v>
      </c>
      <c r="R19" s="248">
        <v>192.0032</v>
      </c>
      <c r="S19" s="248">
        <v>788.5312</v>
      </c>
      <c r="T19" s="248">
        <v>26</v>
      </c>
      <c r="U19" s="248">
        <v>21</v>
      </c>
      <c r="V19" s="248">
        <v>0</v>
      </c>
      <c r="W19" s="248">
        <v>0</v>
      </c>
      <c r="X19" s="248">
        <v>4.5</v>
      </c>
      <c r="Y19" s="248">
        <v>12.3</v>
      </c>
      <c r="Z19" s="248">
        <v>2</v>
      </c>
      <c r="AA19" s="248">
        <v>0</v>
      </c>
      <c r="AB19" s="248">
        <v>7.5</v>
      </c>
      <c r="AC19" s="248">
        <v>80</v>
      </c>
      <c r="AD19" s="248">
        <v>0</v>
      </c>
      <c r="AE19" s="248">
        <v>118.7</v>
      </c>
      <c r="AF19" s="248">
        <v>64</v>
      </c>
      <c r="AG19" s="248">
        <v>6.5</v>
      </c>
      <c r="AH19" s="248">
        <v>3</v>
      </c>
      <c r="AI19" s="248">
        <v>2.3</v>
      </c>
      <c r="AJ19" s="248">
        <v>0</v>
      </c>
      <c r="AK19" s="248">
        <v>0</v>
      </c>
      <c r="AL19" s="248">
        <v>0</v>
      </c>
      <c r="AM19" s="248">
        <v>32</v>
      </c>
      <c r="AN19" s="248">
        <v>240.5</v>
      </c>
      <c r="AO19" s="248">
        <v>7.1088</v>
      </c>
      <c r="AP19" s="248">
        <v>5.3364</v>
      </c>
      <c r="AQ19" s="248">
        <v>11.6</v>
      </c>
      <c r="AR19" s="248">
        <v>27.576</v>
      </c>
      <c r="AS19" s="248">
        <v>0</v>
      </c>
      <c r="AT19" s="248">
        <v>116.61</v>
      </c>
      <c r="AU19" s="248">
        <v>0</v>
      </c>
      <c r="AV19" s="248">
        <v>0</v>
      </c>
      <c r="AW19" s="248">
        <v>0</v>
      </c>
      <c r="AX19" s="245">
        <v>0</v>
      </c>
      <c r="AY19" s="289">
        <v>0</v>
      </c>
      <c r="AZ19" s="289">
        <v>0</v>
      </c>
      <c r="BA19" s="246">
        <v>0</v>
      </c>
      <c r="BB19" s="248">
        <v>0</v>
      </c>
      <c r="BC19" s="248">
        <v>0</v>
      </c>
      <c r="BD19" s="248">
        <v>0</v>
      </c>
      <c r="BE19" s="248">
        <v>0</v>
      </c>
      <c r="BF19" s="248">
        <v>0</v>
      </c>
      <c r="BG19" s="248">
        <v>0</v>
      </c>
      <c r="BH19" s="248">
        <v>0</v>
      </c>
      <c r="BI19" s="248">
        <v>0</v>
      </c>
      <c r="BJ19" s="248">
        <v>0</v>
      </c>
      <c r="BK19" s="248">
        <v>0</v>
      </c>
      <c r="BL19" s="248">
        <v>0</v>
      </c>
      <c r="BM19" s="248">
        <v>0</v>
      </c>
      <c r="BN19" s="248">
        <v>0</v>
      </c>
      <c r="BO19" s="248">
        <v>0</v>
      </c>
      <c r="BP19" s="248">
        <v>0</v>
      </c>
      <c r="BQ19" s="248">
        <v>0</v>
      </c>
      <c r="BR19" s="248">
        <v>0</v>
      </c>
      <c r="BS19" s="248">
        <v>0</v>
      </c>
      <c r="BT19" s="248">
        <v>0</v>
      </c>
      <c r="BU19" s="248">
        <v>0</v>
      </c>
      <c r="BV19" s="248">
        <v>0</v>
      </c>
      <c r="BW19" s="248">
        <v>0</v>
      </c>
      <c r="BX19" s="248">
        <v>0</v>
      </c>
      <c r="BY19" s="248">
        <v>16.5</v>
      </c>
      <c r="BZ19" s="248">
        <v>0</v>
      </c>
      <c r="CA19" s="248">
        <v>7.5</v>
      </c>
      <c r="CB19" s="248">
        <v>0</v>
      </c>
      <c r="CC19" s="248">
        <v>0</v>
      </c>
      <c r="CD19" s="248">
        <v>0</v>
      </c>
      <c r="CE19" s="248">
        <v>0</v>
      </c>
      <c r="CF19" s="248">
        <v>0</v>
      </c>
      <c r="CG19" s="248">
        <v>0</v>
      </c>
      <c r="CH19" s="248">
        <v>0</v>
      </c>
      <c r="CI19" s="248">
        <v>0</v>
      </c>
      <c r="CJ19" s="248">
        <v>0</v>
      </c>
      <c r="CK19" s="248">
        <v>0</v>
      </c>
      <c r="CL19" s="248">
        <v>0</v>
      </c>
      <c r="CM19" s="248">
        <v>0</v>
      </c>
      <c r="CN19" s="248">
        <v>0</v>
      </c>
      <c r="CO19" s="248">
        <v>9</v>
      </c>
      <c r="CP19" s="248">
        <v>0</v>
      </c>
      <c r="CQ19" s="248">
        <v>0</v>
      </c>
      <c r="CR19" s="248">
        <v>0</v>
      </c>
      <c r="CS19" s="248">
        <v>0</v>
      </c>
      <c r="CT19" s="248">
        <v>0</v>
      </c>
      <c r="CU19" s="248">
        <v>0</v>
      </c>
      <c r="CV19" s="248">
        <v>0</v>
      </c>
      <c r="CW19" s="248">
        <v>0</v>
      </c>
      <c r="CX19" s="248">
        <v>0</v>
      </c>
      <c r="CY19" s="248">
        <v>0</v>
      </c>
      <c r="CZ19" s="248">
        <v>0</v>
      </c>
      <c r="DA19" s="248">
        <v>0</v>
      </c>
      <c r="DB19" s="248">
        <v>0</v>
      </c>
      <c r="DC19" s="248">
        <v>0</v>
      </c>
      <c r="DD19" s="248">
        <v>0</v>
      </c>
      <c r="DE19" s="248">
        <v>0</v>
      </c>
      <c r="DF19" s="245">
        <v>0</v>
      </c>
    </row>
    <row r="20" spans="1:110" ht="17.25" customHeight="1">
      <c r="A20" s="240" t="s">
        <v>105</v>
      </c>
      <c r="B20" s="287" t="s">
        <v>79</v>
      </c>
      <c r="C20" s="288" t="s">
        <v>106</v>
      </c>
      <c r="D20" s="248">
        <v>488.0531</v>
      </c>
      <c r="E20" s="248">
        <v>373.5771</v>
      </c>
      <c r="F20" s="248">
        <v>138.3492</v>
      </c>
      <c r="G20" s="248">
        <v>88.7736</v>
      </c>
      <c r="H20" s="248">
        <v>11.5291</v>
      </c>
      <c r="I20" s="248">
        <v>0</v>
      </c>
      <c r="J20" s="248">
        <v>0</v>
      </c>
      <c r="K20" s="248">
        <v>0</v>
      </c>
      <c r="L20" s="248">
        <v>0</v>
      </c>
      <c r="M20" s="248">
        <v>0</v>
      </c>
      <c r="N20" s="248">
        <v>0</v>
      </c>
      <c r="O20" s="248">
        <v>0.606</v>
      </c>
      <c r="P20" s="248">
        <v>0</v>
      </c>
      <c r="Q20" s="248">
        <v>0</v>
      </c>
      <c r="R20" s="248">
        <v>134.3192</v>
      </c>
      <c r="S20" s="248">
        <v>114.476</v>
      </c>
      <c r="T20" s="248">
        <v>9.2</v>
      </c>
      <c r="U20" s="248">
        <v>0</v>
      </c>
      <c r="V20" s="248">
        <v>0</v>
      </c>
      <c r="W20" s="248">
        <v>0</v>
      </c>
      <c r="X20" s="248">
        <v>4.5</v>
      </c>
      <c r="Y20" s="248">
        <v>12.3</v>
      </c>
      <c r="Z20" s="248">
        <v>0</v>
      </c>
      <c r="AA20" s="248">
        <v>0</v>
      </c>
      <c r="AB20" s="248">
        <v>7.5</v>
      </c>
      <c r="AC20" s="248">
        <v>4</v>
      </c>
      <c r="AD20" s="248">
        <v>0</v>
      </c>
      <c r="AE20" s="248">
        <v>0</v>
      </c>
      <c r="AF20" s="248">
        <v>0</v>
      </c>
      <c r="AG20" s="248">
        <v>2.5</v>
      </c>
      <c r="AH20" s="248">
        <v>0</v>
      </c>
      <c r="AI20" s="248">
        <v>2.3</v>
      </c>
      <c r="AJ20" s="248">
        <v>0</v>
      </c>
      <c r="AK20" s="248">
        <v>0</v>
      </c>
      <c r="AL20" s="248">
        <v>0</v>
      </c>
      <c r="AM20" s="248">
        <v>12</v>
      </c>
      <c r="AN20" s="248">
        <v>0</v>
      </c>
      <c r="AO20" s="248">
        <v>0</v>
      </c>
      <c r="AP20" s="248">
        <v>0</v>
      </c>
      <c r="AQ20" s="248">
        <v>11.6</v>
      </c>
      <c r="AR20" s="248">
        <v>27.576</v>
      </c>
      <c r="AS20" s="248">
        <v>0</v>
      </c>
      <c r="AT20" s="248">
        <v>21</v>
      </c>
      <c r="AU20" s="248">
        <v>0</v>
      </c>
      <c r="AV20" s="248">
        <v>0</v>
      </c>
      <c r="AW20" s="248">
        <v>0</v>
      </c>
      <c r="AX20" s="245">
        <v>0</v>
      </c>
      <c r="AY20" s="289">
        <v>0</v>
      </c>
      <c r="AZ20" s="289">
        <v>0</v>
      </c>
      <c r="BA20" s="246">
        <v>0</v>
      </c>
      <c r="BB20" s="248">
        <v>0</v>
      </c>
      <c r="BC20" s="248">
        <v>0</v>
      </c>
      <c r="BD20" s="248">
        <v>0</v>
      </c>
      <c r="BE20" s="248">
        <v>0</v>
      </c>
      <c r="BF20" s="248">
        <v>0</v>
      </c>
      <c r="BG20" s="248">
        <v>0</v>
      </c>
      <c r="BH20" s="248">
        <v>0</v>
      </c>
      <c r="BI20" s="248">
        <v>0</v>
      </c>
      <c r="BJ20" s="248">
        <v>0</v>
      </c>
      <c r="BK20" s="248">
        <v>0</v>
      </c>
      <c r="BL20" s="248">
        <v>0</v>
      </c>
      <c r="BM20" s="248">
        <v>0</v>
      </c>
      <c r="BN20" s="248">
        <v>0</v>
      </c>
      <c r="BO20" s="248">
        <v>0</v>
      </c>
      <c r="BP20" s="248">
        <v>0</v>
      </c>
      <c r="BQ20" s="248">
        <v>0</v>
      </c>
      <c r="BR20" s="248">
        <v>0</v>
      </c>
      <c r="BS20" s="248">
        <v>0</v>
      </c>
      <c r="BT20" s="248">
        <v>0</v>
      </c>
      <c r="BU20" s="248">
        <v>0</v>
      </c>
      <c r="BV20" s="248">
        <v>0</v>
      </c>
      <c r="BW20" s="248">
        <v>0</v>
      </c>
      <c r="BX20" s="248">
        <v>0</v>
      </c>
      <c r="BY20" s="248">
        <v>0</v>
      </c>
      <c r="BZ20" s="248">
        <v>0</v>
      </c>
      <c r="CA20" s="248">
        <v>0</v>
      </c>
      <c r="CB20" s="248">
        <v>0</v>
      </c>
      <c r="CC20" s="248">
        <v>0</v>
      </c>
      <c r="CD20" s="248">
        <v>0</v>
      </c>
      <c r="CE20" s="248">
        <v>0</v>
      </c>
      <c r="CF20" s="248">
        <v>0</v>
      </c>
      <c r="CG20" s="248">
        <v>0</v>
      </c>
      <c r="CH20" s="248">
        <v>0</v>
      </c>
      <c r="CI20" s="248">
        <v>0</v>
      </c>
      <c r="CJ20" s="248">
        <v>0</v>
      </c>
      <c r="CK20" s="248">
        <v>0</v>
      </c>
      <c r="CL20" s="248">
        <v>0</v>
      </c>
      <c r="CM20" s="248">
        <v>0</v>
      </c>
      <c r="CN20" s="248">
        <v>0</v>
      </c>
      <c r="CO20" s="248">
        <v>0</v>
      </c>
      <c r="CP20" s="248">
        <v>0</v>
      </c>
      <c r="CQ20" s="248">
        <v>0</v>
      </c>
      <c r="CR20" s="248">
        <v>0</v>
      </c>
      <c r="CS20" s="248">
        <v>0</v>
      </c>
      <c r="CT20" s="248">
        <v>0</v>
      </c>
      <c r="CU20" s="248">
        <v>0</v>
      </c>
      <c r="CV20" s="248">
        <v>0</v>
      </c>
      <c r="CW20" s="248">
        <v>0</v>
      </c>
      <c r="CX20" s="248">
        <v>0</v>
      </c>
      <c r="CY20" s="248">
        <v>0</v>
      </c>
      <c r="CZ20" s="248">
        <v>0</v>
      </c>
      <c r="DA20" s="248">
        <v>0</v>
      </c>
      <c r="DB20" s="248">
        <v>0</v>
      </c>
      <c r="DC20" s="248">
        <v>0</v>
      </c>
      <c r="DD20" s="248">
        <v>0</v>
      </c>
      <c r="DE20" s="248">
        <v>0</v>
      </c>
      <c r="DF20" s="245">
        <v>0</v>
      </c>
    </row>
    <row r="21" spans="1:110" ht="17.25" customHeight="1">
      <c r="A21" s="240" t="s">
        <v>107</v>
      </c>
      <c r="B21" s="287" t="s">
        <v>79</v>
      </c>
      <c r="C21" s="288" t="s">
        <v>108</v>
      </c>
      <c r="D21" s="248">
        <v>40.6608</v>
      </c>
      <c r="E21" s="248">
        <v>16</v>
      </c>
      <c r="F21" s="248">
        <v>0</v>
      </c>
      <c r="G21" s="248">
        <v>0</v>
      </c>
      <c r="H21" s="248">
        <v>0</v>
      </c>
      <c r="I21" s="248">
        <v>0</v>
      </c>
      <c r="J21" s="248">
        <v>0</v>
      </c>
      <c r="K21" s="248">
        <v>0</v>
      </c>
      <c r="L21" s="248">
        <v>0</v>
      </c>
      <c r="M21" s="248">
        <v>0</v>
      </c>
      <c r="N21" s="248">
        <v>0</v>
      </c>
      <c r="O21" s="248">
        <v>0</v>
      </c>
      <c r="P21" s="248">
        <v>0</v>
      </c>
      <c r="Q21" s="248">
        <v>16</v>
      </c>
      <c r="R21" s="248">
        <v>0</v>
      </c>
      <c r="S21" s="248">
        <v>24.6608</v>
      </c>
      <c r="T21" s="248">
        <v>0</v>
      </c>
      <c r="U21" s="248">
        <v>2</v>
      </c>
      <c r="V21" s="248">
        <v>0</v>
      </c>
      <c r="W21" s="248">
        <v>0</v>
      </c>
      <c r="X21" s="248">
        <v>0</v>
      </c>
      <c r="Y21" s="248">
        <v>0</v>
      </c>
      <c r="Z21" s="248">
        <v>0</v>
      </c>
      <c r="AA21" s="248">
        <v>0</v>
      </c>
      <c r="AB21" s="248">
        <v>0</v>
      </c>
      <c r="AC21" s="248">
        <v>2</v>
      </c>
      <c r="AD21" s="248">
        <v>0</v>
      </c>
      <c r="AE21" s="248">
        <v>0</v>
      </c>
      <c r="AF21" s="248">
        <v>0</v>
      </c>
      <c r="AG21" s="248">
        <v>1</v>
      </c>
      <c r="AH21" s="248">
        <v>0</v>
      </c>
      <c r="AI21" s="248">
        <v>0</v>
      </c>
      <c r="AJ21" s="248">
        <v>0</v>
      </c>
      <c r="AK21" s="248">
        <v>0</v>
      </c>
      <c r="AL21" s="248">
        <v>0</v>
      </c>
      <c r="AM21" s="248">
        <v>0</v>
      </c>
      <c r="AN21" s="248">
        <v>0</v>
      </c>
      <c r="AO21" s="248">
        <v>4.7712</v>
      </c>
      <c r="AP21" s="248">
        <v>3.5796</v>
      </c>
      <c r="AQ21" s="248">
        <v>0</v>
      </c>
      <c r="AR21" s="248">
        <v>0</v>
      </c>
      <c r="AS21" s="248">
        <v>0</v>
      </c>
      <c r="AT21" s="248">
        <v>11.31</v>
      </c>
      <c r="AU21" s="248">
        <v>0</v>
      </c>
      <c r="AV21" s="248">
        <v>0</v>
      </c>
      <c r="AW21" s="248">
        <v>0</v>
      </c>
      <c r="AX21" s="245">
        <v>0</v>
      </c>
      <c r="AY21" s="289">
        <v>0</v>
      </c>
      <c r="AZ21" s="289">
        <v>0</v>
      </c>
      <c r="BA21" s="246">
        <v>0</v>
      </c>
      <c r="BB21" s="248">
        <v>0</v>
      </c>
      <c r="BC21" s="248">
        <v>0</v>
      </c>
      <c r="BD21" s="248">
        <v>0</v>
      </c>
      <c r="BE21" s="248">
        <v>0</v>
      </c>
      <c r="BF21" s="248">
        <v>0</v>
      </c>
      <c r="BG21" s="248">
        <v>0</v>
      </c>
      <c r="BH21" s="248">
        <v>0</v>
      </c>
      <c r="BI21" s="248">
        <v>0</v>
      </c>
      <c r="BJ21" s="248">
        <v>0</v>
      </c>
      <c r="BK21" s="248">
        <v>0</v>
      </c>
      <c r="BL21" s="248">
        <v>0</v>
      </c>
      <c r="BM21" s="248">
        <v>0</v>
      </c>
      <c r="BN21" s="248">
        <v>0</v>
      </c>
      <c r="BO21" s="248">
        <v>0</v>
      </c>
      <c r="BP21" s="248">
        <v>0</v>
      </c>
      <c r="BQ21" s="248">
        <v>0</v>
      </c>
      <c r="BR21" s="248">
        <v>0</v>
      </c>
      <c r="BS21" s="248">
        <v>0</v>
      </c>
      <c r="BT21" s="248">
        <v>0</v>
      </c>
      <c r="BU21" s="248">
        <v>0</v>
      </c>
      <c r="BV21" s="248">
        <v>0</v>
      </c>
      <c r="BW21" s="248">
        <v>0</v>
      </c>
      <c r="BX21" s="248">
        <v>0</v>
      </c>
      <c r="BY21" s="248">
        <v>0</v>
      </c>
      <c r="BZ21" s="248">
        <v>0</v>
      </c>
      <c r="CA21" s="248">
        <v>0</v>
      </c>
      <c r="CB21" s="248">
        <v>0</v>
      </c>
      <c r="CC21" s="248">
        <v>0</v>
      </c>
      <c r="CD21" s="248">
        <v>0</v>
      </c>
      <c r="CE21" s="248">
        <v>0</v>
      </c>
      <c r="CF21" s="248">
        <v>0</v>
      </c>
      <c r="CG21" s="248">
        <v>0</v>
      </c>
      <c r="CH21" s="248">
        <v>0</v>
      </c>
      <c r="CI21" s="248">
        <v>0</v>
      </c>
      <c r="CJ21" s="248">
        <v>0</v>
      </c>
      <c r="CK21" s="248">
        <v>0</v>
      </c>
      <c r="CL21" s="248">
        <v>0</v>
      </c>
      <c r="CM21" s="248">
        <v>0</v>
      </c>
      <c r="CN21" s="248">
        <v>0</v>
      </c>
      <c r="CO21" s="248">
        <v>0</v>
      </c>
      <c r="CP21" s="248">
        <v>0</v>
      </c>
      <c r="CQ21" s="248">
        <v>0</v>
      </c>
      <c r="CR21" s="248">
        <v>0</v>
      </c>
      <c r="CS21" s="248">
        <v>0</v>
      </c>
      <c r="CT21" s="248">
        <v>0</v>
      </c>
      <c r="CU21" s="248">
        <v>0</v>
      </c>
      <c r="CV21" s="248">
        <v>0</v>
      </c>
      <c r="CW21" s="248">
        <v>0</v>
      </c>
      <c r="CX21" s="248">
        <v>0</v>
      </c>
      <c r="CY21" s="248">
        <v>0</v>
      </c>
      <c r="CZ21" s="248">
        <v>0</v>
      </c>
      <c r="DA21" s="248">
        <v>0</v>
      </c>
      <c r="DB21" s="248">
        <v>0</v>
      </c>
      <c r="DC21" s="248">
        <v>0</v>
      </c>
      <c r="DD21" s="248">
        <v>0</v>
      </c>
      <c r="DE21" s="248">
        <v>0</v>
      </c>
      <c r="DF21" s="245">
        <v>0</v>
      </c>
    </row>
    <row r="22" spans="1:110" ht="17.25" customHeight="1">
      <c r="A22" s="240" t="s">
        <v>109</v>
      </c>
      <c r="B22" s="287" t="s">
        <v>79</v>
      </c>
      <c r="C22" s="288" t="s">
        <v>110</v>
      </c>
      <c r="D22" s="248">
        <v>37.5</v>
      </c>
      <c r="E22" s="248">
        <v>0</v>
      </c>
      <c r="F22" s="248">
        <v>0</v>
      </c>
      <c r="G22" s="248">
        <v>0</v>
      </c>
      <c r="H22" s="248">
        <v>0</v>
      </c>
      <c r="I22" s="248">
        <v>0</v>
      </c>
      <c r="J22" s="248">
        <v>0</v>
      </c>
      <c r="K22" s="248">
        <v>0</v>
      </c>
      <c r="L22" s="248">
        <v>0</v>
      </c>
      <c r="M22" s="248">
        <v>0</v>
      </c>
      <c r="N22" s="248">
        <v>0</v>
      </c>
      <c r="O22" s="248">
        <v>0</v>
      </c>
      <c r="P22" s="248">
        <v>0</v>
      </c>
      <c r="Q22" s="248">
        <v>0</v>
      </c>
      <c r="R22" s="248">
        <v>0</v>
      </c>
      <c r="S22" s="248">
        <v>30</v>
      </c>
      <c r="T22" s="248">
        <v>0</v>
      </c>
      <c r="U22" s="248">
        <v>1</v>
      </c>
      <c r="V22" s="248">
        <v>0</v>
      </c>
      <c r="W22" s="248">
        <v>0</v>
      </c>
      <c r="X22" s="248">
        <v>0</v>
      </c>
      <c r="Y22" s="248">
        <v>0</v>
      </c>
      <c r="Z22" s="248">
        <v>0</v>
      </c>
      <c r="AA22" s="248">
        <v>0</v>
      </c>
      <c r="AB22" s="248">
        <v>0</v>
      </c>
      <c r="AC22" s="248">
        <v>6</v>
      </c>
      <c r="AD22" s="248">
        <v>0</v>
      </c>
      <c r="AE22" s="248">
        <v>0</v>
      </c>
      <c r="AF22" s="248">
        <v>0</v>
      </c>
      <c r="AG22" s="248">
        <v>1</v>
      </c>
      <c r="AH22" s="248">
        <v>0</v>
      </c>
      <c r="AI22" s="248">
        <v>0</v>
      </c>
      <c r="AJ22" s="248">
        <v>0</v>
      </c>
      <c r="AK22" s="248">
        <v>0</v>
      </c>
      <c r="AL22" s="248">
        <v>0</v>
      </c>
      <c r="AM22" s="248">
        <v>0</v>
      </c>
      <c r="AN22" s="248">
        <v>12</v>
      </c>
      <c r="AO22" s="248">
        <v>0</v>
      </c>
      <c r="AP22" s="248">
        <v>0</v>
      </c>
      <c r="AQ22" s="248">
        <v>0</v>
      </c>
      <c r="AR22" s="248">
        <v>0</v>
      </c>
      <c r="AS22" s="248">
        <v>0</v>
      </c>
      <c r="AT22" s="248">
        <v>10</v>
      </c>
      <c r="AU22" s="248">
        <v>0</v>
      </c>
      <c r="AV22" s="248">
        <v>0</v>
      </c>
      <c r="AW22" s="248">
        <v>0</v>
      </c>
      <c r="AX22" s="245">
        <v>0</v>
      </c>
      <c r="AY22" s="289">
        <v>0</v>
      </c>
      <c r="AZ22" s="289">
        <v>0</v>
      </c>
      <c r="BA22" s="246">
        <v>0</v>
      </c>
      <c r="BB22" s="248">
        <v>0</v>
      </c>
      <c r="BC22" s="248">
        <v>0</v>
      </c>
      <c r="BD22" s="248">
        <v>0</v>
      </c>
      <c r="BE22" s="248">
        <v>0</v>
      </c>
      <c r="BF22" s="248">
        <v>0</v>
      </c>
      <c r="BG22" s="248">
        <v>0</v>
      </c>
      <c r="BH22" s="248">
        <v>0</v>
      </c>
      <c r="BI22" s="248">
        <v>0</v>
      </c>
      <c r="BJ22" s="248">
        <v>0</v>
      </c>
      <c r="BK22" s="248">
        <v>0</v>
      </c>
      <c r="BL22" s="248">
        <v>0</v>
      </c>
      <c r="BM22" s="248">
        <v>0</v>
      </c>
      <c r="BN22" s="248">
        <v>0</v>
      </c>
      <c r="BO22" s="248">
        <v>0</v>
      </c>
      <c r="BP22" s="248">
        <v>0</v>
      </c>
      <c r="BQ22" s="248">
        <v>0</v>
      </c>
      <c r="BR22" s="248">
        <v>0</v>
      </c>
      <c r="BS22" s="248">
        <v>0</v>
      </c>
      <c r="BT22" s="248">
        <v>0</v>
      </c>
      <c r="BU22" s="248">
        <v>0</v>
      </c>
      <c r="BV22" s="248">
        <v>0</v>
      </c>
      <c r="BW22" s="248">
        <v>0</v>
      </c>
      <c r="BX22" s="248">
        <v>0</v>
      </c>
      <c r="BY22" s="248">
        <v>7.5</v>
      </c>
      <c r="BZ22" s="248">
        <v>0</v>
      </c>
      <c r="CA22" s="248">
        <v>7.5</v>
      </c>
      <c r="CB22" s="248">
        <v>0</v>
      </c>
      <c r="CC22" s="248">
        <v>0</v>
      </c>
      <c r="CD22" s="248">
        <v>0</v>
      </c>
      <c r="CE22" s="248">
        <v>0</v>
      </c>
      <c r="CF22" s="248">
        <v>0</v>
      </c>
      <c r="CG22" s="248">
        <v>0</v>
      </c>
      <c r="CH22" s="248">
        <v>0</v>
      </c>
      <c r="CI22" s="248">
        <v>0</v>
      </c>
      <c r="CJ22" s="248">
        <v>0</v>
      </c>
      <c r="CK22" s="248">
        <v>0</v>
      </c>
      <c r="CL22" s="248">
        <v>0</v>
      </c>
      <c r="CM22" s="248">
        <v>0</v>
      </c>
      <c r="CN22" s="248">
        <v>0</v>
      </c>
      <c r="CO22" s="248">
        <v>0</v>
      </c>
      <c r="CP22" s="248">
        <v>0</v>
      </c>
      <c r="CQ22" s="248">
        <v>0</v>
      </c>
      <c r="CR22" s="248">
        <v>0</v>
      </c>
      <c r="CS22" s="248">
        <v>0</v>
      </c>
      <c r="CT22" s="248">
        <v>0</v>
      </c>
      <c r="CU22" s="248">
        <v>0</v>
      </c>
      <c r="CV22" s="248">
        <v>0</v>
      </c>
      <c r="CW22" s="248">
        <v>0</v>
      </c>
      <c r="CX22" s="248">
        <v>0</v>
      </c>
      <c r="CY22" s="248">
        <v>0</v>
      </c>
      <c r="CZ22" s="248">
        <v>0</v>
      </c>
      <c r="DA22" s="248">
        <v>0</v>
      </c>
      <c r="DB22" s="248">
        <v>0</v>
      </c>
      <c r="DC22" s="248">
        <v>0</v>
      </c>
      <c r="DD22" s="248">
        <v>0</v>
      </c>
      <c r="DE22" s="248">
        <v>0</v>
      </c>
      <c r="DF22" s="245">
        <v>0</v>
      </c>
    </row>
    <row r="23" spans="1:110" ht="17.25" customHeight="1">
      <c r="A23" s="240" t="s">
        <v>111</v>
      </c>
      <c r="B23" s="287" t="s">
        <v>79</v>
      </c>
      <c r="C23" s="288" t="s">
        <v>112</v>
      </c>
      <c r="D23" s="248">
        <v>492.9764</v>
      </c>
      <c r="E23" s="248">
        <v>176.082</v>
      </c>
      <c r="F23" s="248">
        <v>67.272</v>
      </c>
      <c r="G23" s="248">
        <v>1.6848</v>
      </c>
      <c r="H23" s="248">
        <v>0</v>
      </c>
      <c r="I23" s="248">
        <v>0</v>
      </c>
      <c r="J23" s="248">
        <v>48.0396</v>
      </c>
      <c r="K23" s="248">
        <v>0</v>
      </c>
      <c r="L23" s="248">
        <v>0</v>
      </c>
      <c r="M23" s="248">
        <v>0</v>
      </c>
      <c r="N23" s="248">
        <v>0</v>
      </c>
      <c r="O23" s="248">
        <v>1.4016</v>
      </c>
      <c r="P23" s="248">
        <v>0</v>
      </c>
      <c r="Q23" s="248">
        <v>0</v>
      </c>
      <c r="R23" s="248">
        <v>57.684</v>
      </c>
      <c r="S23" s="248">
        <v>316.8944</v>
      </c>
      <c r="T23" s="248">
        <v>3.8</v>
      </c>
      <c r="U23" s="248">
        <v>1</v>
      </c>
      <c r="V23" s="248">
        <v>0</v>
      </c>
      <c r="W23" s="248">
        <v>0</v>
      </c>
      <c r="X23" s="248">
        <v>0</v>
      </c>
      <c r="Y23" s="248">
        <v>0</v>
      </c>
      <c r="Z23" s="248">
        <v>2</v>
      </c>
      <c r="AA23" s="248">
        <v>0</v>
      </c>
      <c r="AB23" s="248">
        <v>0</v>
      </c>
      <c r="AC23" s="248">
        <v>4</v>
      </c>
      <c r="AD23" s="248">
        <v>0</v>
      </c>
      <c r="AE23" s="248">
        <v>108.7</v>
      </c>
      <c r="AF23" s="248">
        <v>0</v>
      </c>
      <c r="AG23" s="248">
        <v>0</v>
      </c>
      <c r="AH23" s="248">
        <v>0</v>
      </c>
      <c r="AI23" s="248">
        <v>0</v>
      </c>
      <c r="AJ23" s="248">
        <v>0</v>
      </c>
      <c r="AK23" s="248">
        <v>0</v>
      </c>
      <c r="AL23" s="248">
        <v>0</v>
      </c>
      <c r="AM23" s="248">
        <v>20</v>
      </c>
      <c r="AN23" s="248">
        <v>150</v>
      </c>
      <c r="AO23" s="248">
        <v>2.3376</v>
      </c>
      <c r="AP23" s="248">
        <v>1.7568</v>
      </c>
      <c r="AQ23" s="248">
        <v>0</v>
      </c>
      <c r="AR23" s="248">
        <v>0</v>
      </c>
      <c r="AS23" s="248">
        <v>0</v>
      </c>
      <c r="AT23" s="248">
        <v>23.3</v>
      </c>
      <c r="AU23" s="248">
        <v>0</v>
      </c>
      <c r="AV23" s="248">
        <v>0</v>
      </c>
      <c r="AW23" s="248">
        <v>0</v>
      </c>
      <c r="AX23" s="245">
        <v>0</v>
      </c>
      <c r="AY23" s="289">
        <v>0</v>
      </c>
      <c r="AZ23" s="289">
        <v>0</v>
      </c>
      <c r="BA23" s="246">
        <v>0</v>
      </c>
      <c r="BB23" s="248">
        <v>0</v>
      </c>
      <c r="BC23" s="248">
        <v>0</v>
      </c>
      <c r="BD23" s="248">
        <v>0</v>
      </c>
      <c r="BE23" s="248">
        <v>0</v>
      </c>
      <c r="BF23" s="248">
        <v>0</v>
      </c>
      <c r="BG23" s="248">
        <v>0</v>
      </c>
      <c r="BH23" s="248">
        <v>0</v>
      </c>
      <c r="BI23" s="248">
        <v>0</v>
      </c>
      <c r="BJ23" s="248">
        <v>0</v>
      </c>
      <c r="BK23" s="248">
        <v>0</v>
      </c>
      <c r="BL23" s="248">
        <v>0</v>
      </c>
      <c r="BM23" s="248">
        <v>0</v>
      </c>
      <c r="BN23" s="248">
        <v>0</v>
      </c>
      <c r="BO23" s="248">
        <v>0</v>
      </c>
      <c r="BP23" s="248">
        <v>0</v>
      </c>
      <c r="BQ23" s="248">
        <v>0</v>
      </c>
      <c r="BR23" s="248">
        <v>0</v>
      </c>
      <c r="BS23" s="248">
        <v>0</v>
      </c>
      <c r="BT23" s="248">
        <v>0</v>
      </c>
      <c r="BU23" s="248">
        <v>0</v>
      </c>
      <c r="BV23" s="248">
        <v>0</v>
      </c>
      <c r="BW23" s="248">
        <v>0</v>
      </c>
      <c r="BX23" s="248">
        <v>0</v>
      </c>
      <c r="BY23" s="248">
        <v>0</v>
      </c>
      <c r="BZ23" s="248">
        <v>0</v>
      </c>
      <c r="CA23" s="248">
        <v>0</v>
      </c>
      <c r="CB23" s="248">
        <v>0</v>
      </c>
      <c r="CC23" s="248">
        <v>0</v>
      </c>
      <c r="CD23" s="248">
        <v>0</v>
      </c>
      <c r="CE23" s="248">
        <v>0</v>
      </c>
      <c r="CF23" s="248">
        <v>0</v>
      </c>
      <c r="CG23" s="248">
        <v>0</v>
      </c>
      <c r="CH23" s="248">
        <v>0</v>
      </c>
      <c r="CI23" s="248">
        <v>0</v>
      </c>
      <c r="CJ23" s="248">
        <v>0</v>
      </c>
      <c r="CK23" s="248">
        <v>0</v>
      </c>
      <c r="CL23" s="248">
        <v>0</v>
      </c>
      <c r="CM23" s="248">
        <v>0</v>
      </c>
      <c r="CN23" s="248">
        <v>0</v>
      </c>
      <c r="CO23" s="248">
        <v>0</v>
      </c>
      <c r="CP23" s="248">
        <v>0</v>
      </c>
      <c r="CQ23" s="248">
        <v>0</v>
      </c>
      <c r="CR23" s="248">
        <v>0</v>
      </c>
      <c r="CS23" s="248">
        <v>0</v>
      </c>
      <c r="CT23" s="248">
        <v>0</v>
      </c>
      <c r="CU23" s="248">
        <v>0</v>
      </c>
      <c r="CV23" s="248">
        <v>0</v>
      </c>
      <c r="CW23" s="248">
        <v>0</v>
      </c>
      <c r="CX23" s="248">
        <v>0</v>
      </c>
      <c r="CY23" s="248">
        <v>0</v>
      </c>
      <c r="CZ23" s="248">
        <v>0</v>
      </c>
      <c r="DA23" s="248">
        <v>0</v>
      </c>
      <c r="DB23" s="248">
        <v>0</v>
      </c>
      <c r="DC23" s="248">
        <v>0</v>
      </c>
      <c r="DD23" s="248">
        <v>0</v>
      </c>
      <c r="DE23" s="248">
        <v>0</v>
      </c>
      <c r="DF23" s="245">
        <v>0</v>
      </c>
    </row>
    <row r="24" spans="1:110" ht="17.25" customHeight="1">
      <c r="A24" s="240" t="s">
        <v>113</v>
      </c>
      <c r="B24" s="287" t="s">
        <v>79</v>
      </c>
      <c r="C24" s="288" t="s">
        <v>114</v>
      </c>
      <c r="D24" s="248">
        <v>10</v>
      </c>
      <c r="E24" s="248">
        <v>0</v>
      </c>
      <c r="F24" s="248">
        <v>0</v>
      </c>
      <c r="G24" s="248">
        <v>0</v>
      </c>
      <c r="H24" s="248">
        <v>0</v>
      </c>
      <c r="I24" s="248">
        <v>0</v>
      </c>
      <c r="J24" s="248">
        <v>0</v>
      </c>
      <c r="K24" s="248">
        <v>0</v>
      </c>
      <c r="L24" s="248">
        <v>0</v>
      </c>
      <c r="M24" s="248">
        <v>0</v>
      </c>
      <c r="N24" s="248">
        <v>0</v>
      </c>
      <c r="O24" s="248">
        <v>0</v>
      </c>
      <c r="P24" s="248">
        <v>0</v>
      </c>
      <c r="Q24" s="248">
        <v>0</v>
      </c>
      <c r="R24" s="248">
        <v>0</v>
      </c>
      <c r="S24" s="248">
        <v>10</v>
      </c>
      <c r="T24" s="248">
        <v>1</v>
      </c>
      <c r="U24" s="248">
        <v>1</v>
      </c>
      <c r="V24" s="248">
        <v>0</v>
      </c>
      <c r="W24" s="248">
        <v>0</v>
      </c>
      <c r="X24" s="248">
        <v>0</v>
      </c>
      <c r="Y24" s="248">
        <v>0</v>
      </c>
      <c r="Z24" s="248">
        <v>0</v>
      </c>
      <c r="AA24" s="248">
        <v>0</v>
      </c>
      <c r="AB24" s="248">
        <v>0</v>
      </c>
      <c r="AC24" s="248">
        <v>3</v>
      </c>
      <c r="AD24" s="248">
        <v>0</v>
      </c>
      <c r="AE24" s="248">
        <v>0</v>
      </c>
      <c r="AF24" s="248">
        <v>0</v>
      </c>
      <c r="AG24" s="248">
        <v>0</v>
      </c>
      <c r="AH24" s="248">
        <v>0</v>
      </c>
      <c r="AI24" s="248">
        <v>0</v>
      </c>
      <c r="AJ24" s="248">
        <v>0</v>
      </c>
      <c r="AK24" s="248">
        <v>0</v>
      </c>
      <c r="AL24" s="248">
        <v>0</v>
      </c>
      <c r="AM24" s="248">
        <v>0</v>
      </c>
      <c r="AN24" s="248">
        <v>3.5</v>
      </c>
      <c r="AO24" s="248">
        <v>0</v>
      </c>
      <c r="AP24" s="248">
        <v>0</v>
      </c>
      <c r="AQ24" s="248">
        <v>0</v>
      </c>
      <c r="AR24" s="248">
        <v>0</v>
      </c>
      <c r="AS24" s="248">
        <v>0</v>
      </c>
      <c r="AT24" s="248">
        <v>1.5</v>
      </c>
      <c r="AU24" s="248">
        <v>0</v>
      </c>
      <c r="AV24" s="248">
        <v>0</v>
      </c>
      <c r="AW24" s="248">
        <v>0</v>
      </c>
      <c r="AX24" s="245">
        <v>0</v>
      </c>
      <c r="AY24" s="289">
        <v>0</v>
      </c>
      <c r="AZ24" s="289">
        <v>0</v>
      </c>
      <c r="BA24" s="246">
        <v>0</v>
      </c>
      <c r="BB24" s="248">
        <v>0</v>
      </c>
      <c r="BC24" s="248">
        <v>0</v>
      </c>
      <c r="BD24" s="248">
        <v>0</v>
      </c>
      <c r="BE24" s="248">
        <v>0</v>
      </c>
      <c r="BF24" s="248">
        <v>0</v>
      </c>
      <c r="BG24" s="248">
        <v>0</v>
      </c>
      <c r="BH24" s="248">
        <v>0</v>
      </c>
      <c r="BI24" s="248">
        <v>0</v>
      </c>
      <c r="BJ24" s="248">
        <v>0</v>
      </c>
      <c r="BK24" s="248">
        <v>0</v>
      </c>
      <c r="BL24" s="248">
        <v>0</v>
      </c>
      <c r="BM24" s="248">
        <v>0</v>
      </c>
      <c r="BN24" s="248">
        <v>0</v>
      </c>
      <c r="BO24" s="248">
        <v>0</v>
      </c>
      <c r="BP24" s="248">
        <v>0</v>
      </c>
      <c r="BQ24" s="248">
        <v>0</v>
      </c>
      <c r="BR24" s="248">
        <v>0</v>
      </c>
      <c r="BS24" s="248">
        <v>0</v>
      </c>
      <c r="BT24" s="248">
        <v>0</v>
      </c>
      <c r="BU24" s="248">
        <v>0</v>
      </c>
      <c r="BV24" s="248">
        <v>0</v>
      </c>
      <c r="BW24" s="248">
        <v>0</v>
      </c>
      <c r="BX24" s="248">
        <v>0</v>
      </c>
      <c r="BY24" s="248">
        <v>0</v>
      </c>
      <c r="BZ24" s="248">
        <v>0</v>
      </c>
      <c r="CA24" s="248">
        <v>0</v>
      </c>
      <c r="CB24" s="248">
        <v>0</v>
      </c>
      <c r="CC24" s="248">
        <v>0</v>
      </c>
      <c r="CD24" s="248">
        <v>0</v>
      </c>
      <c r="CE24" s="248">
        <v>0</v>
      </c>
      <c r="CF24" s="248">
        <v>0</v>
      </c>
      <c r="CG24" s="248">
        <v>0</v>
      </c>
      <c r="CH24" s="248">
        <v>0</v>
      </c>
      <c r="CI24" s="248">
        <v>0</v>
      </c>
      <c r="CJ24" s="248">
        <v>0</v>
      </c>
      <c r="CK24" s="248">
        <v>0</v>
      </c>
      <c r="CL24" s="248">
        <v>0</v>
      </c>
      <c r="CM24" s="248">
        <v>0</v>
      </c>
      <c r="CN24" s="248">
        <v>0</v>
      </c>
      <c r="CO24" s="248">
        <v>0</v>
      </c>
      <c r="CP24" s="248">
        <v>0</v>
      </c>
      <c r="CQ24" s="248">
        <v>0</v>
      </c>
      <c r="CR24" s="248">
        <v>0</v>
      </c>
      <c r="CS24" s="248">
        <v>0</v>
      </c>
      <c r="CT24" s="248">
        <v>0</v>
      </c>
      <c r="CU24" s="248">
        <v>0</v>
      </c>
      <c r="CV24" s="248">
        <v>0</v>
      </c>
      <c r="CW24" s="248">
        <v>0</v>
      </c>
      <c r="CX24" s="248">
        <v>0</v>
      </c>
      <c r="CY24" s="248">
        <v>0</v>
      </c>
      <c r="CZ24" s="248">
        <v>0</v>
      </c>
      <c r="DA24" s="248">
        <v>0</v>
      </c>
      <c r="DB24" s="248">
        <v>0</v>
      </c>
      <c r="DC24" s="248">
        <v>0</v>
      </c>
      <c r="DD24" s="248">
        <v>0</v>
      </c>
      <c r="DE24" s="248">
        <v>0</v>
      </c>
      <c r="DF24" s="245">
        <v>0</v>
      </c>
    </row>
    <row r="25" spans="1:110" ht="17.25" customHeight="1">
      <c r="A25" s="240" t="s">
        <v>115</v>
      </c>
      <c r="B25" s="287" t="s">
        <v>79</v>
      </c>
      <c r="C25" s="288" t="s">
        <v>116</v>
      </c>
      <c r="D25" s="248">
        <v>20</v>
      </c>
      <c r="E25" s="248">
        <v>0</v>
      </c>
      <c r="F25" s="248">
        <v>0</v>
      </c>
      <c r="G25" s="248">
        <v>0</v>
      </c>
      <c r="H25" s="248">
        <v>0</v>
      </c>
      <c r="I25" s="248">
        <v>0</v>
      </c>
      <c r="J25" s="248">
        <v>0</v>
      </c>
      <c r="K25" s="248">
        <v>0</v>
      </c>
      <c r="L25" s="248">
        <v>0</v>
      </c>
      <c r="M25" s="248">
        <v>0</v>
      </c>
      <c r="N25" s="248">
        <v>0</v>
      </c>
      <c r="O25" s="248">
        <v>0</v>
      </c>
      <c r="P25" s="248">
        <v>0</v>
      </c>
      <c r="Q25" s="248">
        <v>0</v>
      </c>
      <c r="R25" s="248">
        <v>0</v>
      </c>
      <c r="S25" s="248">
        <v>20</v>
      </c>
      <c r="T25" s="248">
        <v>3</v>
      </c>
      <c r="U25" s="248">
        <v>2</v>
      </c>
      <c r="V25" s="248">
        <v>0</v>
      </c>
      <c r="W25" s="248">
        <v>0</v>
      </c>
      <c r="X25" s="248">
        <v>0</v>
      </c>
      <c r="Y25" s="248">
        <v>0</v>
      </c>
      <c r="Z25" s="248">
        <v>0</v>
      </c>
      <c r="AA25" s="248">
        <v>0</v>
      </c>
      <c r="AB25" s="248">
        <v>0</v>
      </c>
      <c r="AC25" s="248">
        <v>10</v>
      </c>
      <c r="AD25" s="248">
        <v>0</v>
      </c>
      <c r="AE25" s="248">
        <v>0</v>
      </c>
      <c r="AF25" s="248">
        <v>0</v>
      </c>
      <c r="AG25" s="248">
        <v>0</v>
      </c>
      <c r="AH25" s="248">
        <v>0</v>
      </c>
      <c r="AI25" s="248">
        <v>0</v>
      </c>
      <c r="AJ25" s="248">
        <v>0</v>
      </c>
      <c r="AK25" s="248">
        <v>0</v>
      </c>
      <c r="AL25" s="248">
        <v>0</v>
      </c>
      <c r="AM25" s="248">
        <v>0</v>
      </c>
      <c r="AN25" s="248">
        <v>0</v>
      </c>
      <c r="AO25" s="248">
        <v>0</v>
      </c>
      <c r="AP25" s="248">
        <v>0</v>
      </c>
      <c r="AQ25" s="248">
        <v>0</v>
      </c>
      <c r="AR25" s="248">
        <v>0</v>
      </c>
      <c r="AS25" s="248">
        <v>0</v>
      </c>
      <c r="AT25" s="248">
        <v>5</v>
      </c>
      <c r="AU25" s="248">
        <v>0</v>
      </c>
      <c r="AV25" s="248">
        <v>0</v>
      </c>
      <c r="AW25" s="248">
        <v>0</v>
      </c>
      <c r="AX25" s="245">
        <v>0</v>
      </c>
      <c r="AY25" s="289">
        <v>0</v>
      </c>
      <c r="AZ25" s="289">
        <v>0</v>
      </c>
      <c r="BA25" s="246">
        <v>0</v>
      </c>
      <c r="BB25" s="248">
        <v>0</v>
      </c>
      <c r="BC25" s="248">
        <v>0</v>
      </c>
      <c r="BD25" s="248">
        <v>0</v>
      </c>
      <c r="BE25" s="248">
        <v>0</v>
      </c>
      <c r="BF25" s="248">
        <v>0</v>
      </c>
      <c r="BG25" s="248">
        <v>0</v>
      </c>
      <c r="BH25" s="248">
        <v>0</v>
      </c>
      <c r="BI25" s="248">
        <v>0</v>
      </c>
      <c r="BJ25" s="248">
        <v>0</v>
      </c>
      <c r="BK25" s="248">
        <v>0</v>
      </c>
      <c r="BL25" s="248">
        <v>0</v>
      </c>
      <c r="BM25" s="248">
        <v>0</v>
      </c>
      <c r="BN25" s="248">
        <v>0</v>
      </c>
      <c r="BO25" s="248">
        <v>0</v>
      </c>
      <c r="BP25" s="248">
        <v>0</v>
      </c>
      <c r="BQ25" s="248">
        <v>0</v>
      </c>
      <c r="BR25" s="248">
        <v>0</v>
      </c>
      <c r="BS25" s="248">
        <v>0</v>
      </c>
      <c r="BT25" s="248">
        <v>0</v>
      </c>
      <c r="BU25" s="248">
        <v>0</v>
      </c>
      <c r="BV25" s="248">
        <v>0</v>
      </c>
      <c r="BW25" s="248">
        <v>0</v>
      </c>
      <c r="BX25" s="248">
        <v>0</v>
      </c>
      <c r="BY25" s="248">
        <v>0</v>
      </c>
      <c r="BZ25" s="248">
        <v>0</v>
      </c>
      <c r="CA25" s="248">
        <v>0</v>
      </c>
      <c r="CB25" s="248">
        <v>0</v>
      </c>
      <c r="CC25" s="248">
        <v>0</v>
      </c>
      <c r="CD25" s="248">
        <v>0</v>
      </c>
      <c r="CE25" s="248">
        <v>0</v>
      </c>
      <c r="CF25" s="248">
        <v>0</v>
      </c>
      <c r="CG25" s="248">
        <v>0</v>
      </c>
      <c r="CH25" s="248">
        <v>0</v>
      </c>
      <c r="CI25" s="248">
        <v>0</v>
      </c>
      <c r="CJ25" s="248">
        <v>0</v>
      </c>
      <c r="CK25" s="248">
        <v>0</v>
      </c>
      <c r="CL25" s="248">
        <v>0</v>
      </c>
      <c r="CM25" s="248">
        <v>0</v>
      </c>
      <c r="CN25" s="248">
        <v>0</v>
      </c>
      <c r="CO25" s="248">
        <v>0</v>
      </c>
      <c r="CP25" s="248">
        <v>0</v>
      </c>
      <c r="CQ25" s="248">
        <v>0</v>
      </c>
      <c r="CR25" s="248">
        <v>0</v>
      </c>
      <c r="CS25" s="248">
        <v>0</v>
      </c>
      <c r="CT25" s="248">
        <v>0</v>
      </c>
      <c r="CU25" s="248">
        <v>0</v>
      </c>
      <c r="CV25" s="248">
        <v>0</v>
      </c>
      <c r="CW25" s="248">
        <v>0</v>
      </c>
      <c r="CX25" s="248">
        <v>0</v>
      </c>
      <c r="CY25" s="248">
        <v>0</v>
      </c>
      <c r="CZ25" s="248">
        <v>0</v>
      </c>
      <c r="DA25" s="248">
        <v>0</v>
      </c>
      <c r="DB25" s="248">
        <v>0</v>
      </c>
      <c r="DC25" s="248">
        <v>0</v>
      </c>
      <c r="DD25" s="248">
        <v>0</v>
      </c>
      <c r="DE25" s="248">
        <v>0</v>
      </c>
      <c r="DF25" s="245">
        <v>0</v>
      </c>
    </row>
    <row r="26" spans="1:110" ht="17.25" customHeight="1">
      <c r="A26" s="240" t="s">
        <v>117</v>
      </c>
      <c r="B26" s="287" t="s">
        <v>79</v>
      </c>
      <c r="C26" s="288" t="s">
        <v>118</v>
      </c>
      <c r="D26" s="248">
        <v>20</v>
      </c>
      <c r="E26" s="248">
        <v>0</v>
      </c>
      <c r="F26" s="248">
        <v>0</v>
      </c>
      <c r="G26" s="248">
        <v>0</v>
      </c>
      <c r="H26" s="248">
        <v>0</v>
      </c>
      <c r="I26" s="248">
        <v>0</v>
      </c>
      <c r="J26" s="248">
        <v>0</v>
      </c>
      <c r="K26" s="248">
        <v>0</v>
      </c>
      <c r="L26" s="248">
        <v>0</v>
      </c>
      <c r="M26" s="248">
        <v>0</v>
      </c>
      <c r="N26" s="248">
        <v>0</v>
      </c>
      <c r="O26" s="248">
        <v>0</v>
      </c>
      <c r="P26" s="248">
        <v>0</v>
      </c>
      <c r="Q26" s="248">
        <v>0</v>
      </c>
      <c r="R26" s="248">
        <v>0</v>
      </c>
      <c r="S26" s="248">
        <v>20</v>
      </c>
      <c r="T26" s="248">
        <v>2</v>
      </c>
      <c r="U26" s="248">
        <v>3</v>
      </c>
      <c r="V26" s="248">
        <v>0</v>
      </c>
      <c r="W26" s="248">
        <v>0</v>
      </c>
      <c r="X26" s="248">
        <v>0</v>
      </c>
      <c r="Y26" s="248">
        <v>0</v>
      </c>
      <c r="Z26" s="248">
        <v>0</v>
      </c>
      <c r="AA26" s="248">
        <v>0</v>
      </c>
      <c r="AB26" s="248">
        <v>0</v>
      </c>
      <c r="AC26" s="248">
        <v>8</v>
      </c>
      <c r="AD26" s="248">
        <v>0</v>
      </c>
      <c r="AE26" s="248">
        <v>0</v>
      </c>
      <c r="AF26" s="248">
        <v>0</v>
      </c>
      <c r="AG26" s="248">
        <v>0</v>
      </c>
      <c r="AH26" s="248">
        <v>0</v>
      </c>
      <c r="AI26" s="248">
        <v>0</v>
      </c>
      <c r="AJ26" s="248">
        <v>0</v>
      </c>
      <c r="AK26" s="248">
        <v>0</v>
      </c>
      <c r="AL26" s="248">
        <v>0</v>
      </c>
      <c r="AM26" s="248">
        <v>0</v>
      </c>
      <c r="AN26" s="248">
        <v>3</v>
      </c>
      <c r="AO26" s="248">
        <v>0</v>
      </c>
      <c r="AP26" s="248">
        <v>0</v>
      </c>
      <c r="AQ26" s="248">
        <v>0</v>
      </c>
      <c r="AR26" s="248">
        <v>0</v>
      </c>
      <c r="AS26" s="248">
        <v>0</v>
      </c>
      <c r="AT26" s="248">
        <v>4</v>
      </c>
      <c r="AU26" s="248">
        <v>0</v>
      </c>
      <c r="AV26" s="248">
        <v>0</v>
      </c>
      <c r="AW26" s="248">
        <v>0</v>
      </c>
      <c r="AX26" s="245">
        <v>0</v>
      </c>
      <c r="AY26" s="289">
        <v>0</v>
      </c>
      <c r="AZ26" s="289">
        <v>0</v>
      </c>
      <c r="BA26" s="246">
        <v>0</v>
      </c>
      <c r="BB26" s="248">
        <v>0</v>
      </c>
      <c r="BC26" s="248">
        <v>0</v>
      </c>
      <c r="BD26" s="248">
        <v>0</v>
      </c>
      <c r="BE26" s="248">
        <v>0</v>
      </c>
      <c r="BF26" s="248">
        <v>0</v>
      </c>
      <c r="BG26" s="248">
        <v>0</v>
      </c>
      <c r="BH26" s="248">
        <v>0</v>
      </c>
      <c r="BI26" s="248">
        <v>0</v>
      </c>
      <c r="BJ26" s="248">
        <v>0</v>
      </c>
      <c r="BK26" s="248">
        <v>0</v>
      </c>
      <c r="BL26" s="248">
        <v>0</v>
      </c>
      <c r="BM26" s="248">
        <v>0</v>
      </c>
      <c r="BN26" s="248">
        <v>0</v>
      </c>
      <c r="BO26" s="248">
        <v>0</v>
      </c>
      <c r="BP26" s="248">
        <v>0</v>
      </c>
      <c r="BQ26" s="248">
        <v>0</v>
      </c>
      <c r="BR26" s="248">
        <v>0</v>
      </c>
      <c r="BS26" s="248">
        <v>0</v>
      </c>
      <c r="BT26" s="248">
        <v>0</v>
      </c>
      <c r="BU26" s="248">
        <v>0</v>
      </c>
      <c r="BV26" s="248">
        <v>0</v>
      </c>
      <c r="BW26" s="248">
        <v>0</v>
      </c>
      <c r="BX26" s="248">
        <v>0</v>
      </c>
      <c r="BY26" s="248">
        <v>0</v>
      </c>
      <c r="BZ26" s="248">
        <v>0</v>
      </c>
      <c r="CA26" s="248">
        <v>0</v>
      </c>
      <c r="CB26" s="248">
        <v>0</v>
      </c>
      <c r="CC26" s="248">
        <v>0</v>
      </c>
      <c r="CD26" s="248">
        <v>0</v>
      </c>
      <c r="CE26" s="248">
        <v>0</v>
      </c>
      <c r="CF26" s="248">
        <v>0</v>
      </c>
      <c r="CG26" s="248">
        <v>0</v>
      </c>
      <c r="CH26" s="248">
        <v>0</v>
      </c>
      <c r="CI26" s="248">
        <v>0</v>
      </c>
      <c r="CJ26" s="248">
        <v>0</v>
      </c>
      <c r="CK26" s="248">
        <v>0</v>
      </c>
      <c r="CL26" s="248">
        <v>0</v>
      </c>
      <c r="CM26" s="248">
        <v>0</v>
      </c>
      <c r="CN26" s="248">
        <v>0</v>
      </c>
      <c r="CO26" s="248">
        <v>0</v>
      </c>
      <c r="CP26" s="248">
        <v>0</v>
      </c>
      <c r="CQ26" s="248">
        <v>0</v>
      </c>
      <c r="CR26" s="248">
        <v>0</v>
      </c>
      <c r="CS26" s="248">
        <v>0</v>
      </c>
      <c r="CT26" s="248">
        <v>0</v>
      </c>
      <c r="CU26" s="248">
        <v>0</v>
      </c>
      <c r="CV26" s="248">
        <v>0</v>
      </c>
      <c r="CW26" s="248">
        <v>0</v>
      </c>
      <c r="CX26" s="248">
        <v>0</v>
      </c>
      <c r="CY26" s="248">
        <v>0</v>
      </c>
      <c r="CZ26" s="248">
        <v>0</v>
      </c>
      <c r="DA26" s="248">
        <v>0</v>
      </c>
      <c r="DB26" s="248">
        <v>0</v>
      </c>
      <c r="DC26" s="248">
        <v>0</v>
      </c>
      <c r="DD26" s="248">
        <v>0</v>
      </c>
      <c r="DE26" s="248">
        <v>0</v>
      </c>
      <c r="DF26" s="245">
        <v>0</v>
      </c>
    </row>
    <row r="27" spans="1:110" ht="17.25" customHeight="1">
      <c r="A27" s="240" t="s">
        <v>119</v>
      </c>
      <c r="B27" s="287" t="s">
        <v>79</v>
      </c>
      <c r="C27" s="288" t="s">
        <v>120</v>
      </c>
      <c r="D27" s="248">
        <v>10</v>
      </c>
      <c r="E27" s="248">
        <v>0</v>
      </c>
      <c r="F27" s="248">
        <v>0</v>
      </c>
      <c r="G27" s="248">
        <v>0</v>
      </c>
      <c r="H27" s="248">
        <v>0</v>
      </c>
      <c r="I27" s="248">
        <v>0</v>
      </c>
      <c r="J27" s="248">
        <v>0</v>
      </c>
      <c r="K27" s="248">
        <v>0</v>
      </c>
      <c r="L27" s="248">
        <v>0</v>
      </c>
      <c r="M27" s="248">
        <v>0</v>
      </c>
      <c r="N27" s="248">
        <v>0</v>
      </c>
      <c r="O27" s="248">
        <v>0</v>
      </c>
      <c r="P27" s="248">
        <v>0</v>
      </c>
      <c r="Q27" s="248">
        <v>0</v>
      </c>
      <c r="R27" s="248">
        <v>0</v>
      </c>
      <c r="S27" s="248">
        <v>10</v>
      </c>
      <c r="T27" s="248">
        <v>0</v>
      </c>
      <c r="U27" s="248">
        <v>0</v>
      </c>
      <c r="V27" s="248">
        <v>0</v>
      </c>
      <c r="W27" s="248">
        <v>0</v>
      </c>
      <c r="X27" s="248">
        <v>0</v>
      </c>
      <c r="Y27" s="248">
        <v>0</v>
      </c>
      <c r="Z27" s="248">
        <v>0</v>
      </c>
      <c r="AA27" s="248">
        <v>0</v>
      </c>
      <c r="AB27" s="248">
        <v>0</v>
      </c>
      <c r="AC27" s="248">
        <v>0</v>
      </c>
      <c r="AD27" s="248">
        <v>0</v>
      </c>
      <c r="AE27" s="248">
        <v>0</v>
      </c>
      <c r="AF27" s="248">
        <v>0</v>
      </c>
      <c r="AG27" s="248">
        <v>0</v>
      </c>
      <c r="AH27" s="248">
        <v>0</v>
      </c>
      <c r="AI27" s="248">
        <v>0</v>
      </c>
      <c r="AJ27" s="248">
        <v>0</v>
      </c>
      <c r="AK27" s="248">
        <v>0</v>
      </c>
      <c r="AL27" s="248">
        <v>0</v>
      </c>
      <c r="AM27" s="248">
        <v>0</v>
      </c>
      <c r="AN27" s="248">
        <v>10</v>
      </c>
      <c r="AO27" s="248">
        <v>0</v>
      </c>
      <c r="AP27" s="248">
        <v>0</v>
      </c>
      <c r="AQ27" s="248">
        <v>0</v>
      </c>
      <c r="AR27" s="248">
        <v>0</v>
      </c>
      <c r="AS27" s="248">
        <v>0</v>
      </c>
      <c r="AT27" s="248">
        <v>0</v>
      </c>
      <c r="AU27" s="248">
        <v>0</v>
      </c>
      <c r="AV27" s="248">
        <v>0</v>
      </c>
      <c r="AW27" s="248">
        <v>0</v>
      </c>
      <c r="AX27" s="245">
        <v>0</v>
      </c>
      <c r="AY27" s="289">
        <v>0</v>
      </c>
      <c r="AZ27" s="289">
        <v>0</v>
      </c>
      <c r="BA27" s="246">
        <v>0</v>
      </c>
      <c r="BB27" s="248">
        <v>0</v>
      </c>
      <c r="BC27" s="248">
        <v>0</v>
      </c>
      <c r="BD27" s="248">
        <v>0</v>
      </c>
      <c r="BE27" s="248">
        <v>0</v>
      </c>
      <c r="BF27" s="248">
        <v>0</v>
      </c>
      <c r="BG27" s="248">
        <v>0</v>
      </c>
      <c r="BH27" s="248">
        <v>0</v>
      </c>
      <c r="BI27" s="248">
        <v>0</v>
      </c>
      <c r="BJ27" s="248">
        <v>0</v>
      </c>
      <c r="BK27" s="248">
        <v>0</v>
      </c>
      <c r="BL27" s="248">
        <v>0</v>
      </c>
      <c r="BM27" s="248">
        <v>0</v>
      </c>
      <c r="BN27" s="248">
        <v>0</v>
      </c>
      <c r="BO27" s="248">
        <v>0</v>
      </c>
      <c r="BP27" s="248">
        <v>0</v>
      </c>
      <c r="BQ27" s="248">
        <v>0</v>
      </c>
      <c r="BR27" s="248">
        <v>0</v>
      </c>
      <c r="BS27" s="248">
        <v>0</v>
      </c>
      <c r="BT27" s="248">
        <v>0</v>
      </c>
      <c r="BU27" s="248">
        <v>0</v>
      </c>
      <c r="BV27" s="248">
        <v>0</v>
      </c>
      <c r="BW27" s="248">
        <v>0</v>
      </c>
      <c r="BX27" s="248">
        <v>0</v>
      </c>
      <c r="BY27" s="248">
        <v>0</v>
      </c>
      <c r="BZ27" s="248">
        <v>0</v>
      </c>
      <c r="CA27" s="248">
        <v>0</v>
      </c>
      <c r="CB27" s="248">
        <v>0</v>
      </c>
      <c r="CC27" s="248">
        <v>0</v>
      </c>
      <c r="CD27" s="248">
        <v>0</v>
      </c>
      <c r="CE27" s="248">
        <v>0</v>
      </c>
      <c r="CF27" s="248">
        <v>0</v>
      </c>
      <c r="CG27" s="248">
        <v>0</v>
      </c>
      <c r="CH27" s="248">
        <v>0</v>
      </c>
      <c r="CI27" s="248">
        <v>0</v>
      </c>
      <c r="CJ27" s="248">
        <v>0</v>
      </c>
      <c r="CK27" s="248">
        <v>0</v>
      </c>
      <c r="CL27" s="248">
        <v>0</v>
      </c>
      <c r="CM27" s="248">
        <v>0</v>
      </c>
      <c r="CN27" s="248">
        <v>0</v>
      </c>
      <c r="CO27" s="248">
        <v>0</v>
      </c>
      <c r="CP27" s="248">
        <v>0</v>
      </c>
      <c r="CQ27" s="248">
        <v>0</v>
      </c>
      <c r="CR27" s="248">
        <v>0</v>
      </c>
      <c r="CS27" s="248">
        <v>0</v>
      </c>
      <c r="CT27" s="248">
        <v>0</v>
      </c>
      <c r="CU27" s="248">
        <v>0</v>
      </c>
      <c r="CV27" s="248">
        <v>0</v>
      </c>
      <c r="CW27" s="248">
        <v>0</v>
      </c>
      <c r="CX27" s="248">
        <v>0</v>
      </c>
      <c r="CY27" s="248">
        <v>0</v>
      </c>
      <c r="CZ27" s="248">
        <v>0</v>
      </c>
      <c r="DA27" s="248">
        <v>0</v>
      </c>
      <c r="DB27" s="248">
        <v>0</v>
      </c>
      <c r="DC27" s="248">
        <v>0</v>
      </c>
      <c r="DD27" s="248">
        <v>0</v>
      </c>
      <c r="DE27" s="248">
        <v>0</v>
      </c>
      <c r="DF27" s="245">
        <v>0</v>
      </c>
    </row>
    <row r="28" spans="1:110" ht="17.25" customHeight="1">
      <c r="A28" s="240" t="s">
        <v>121</v>
      </c>
      <c r="B28" s="287" t="s">
        <v>79</v>
      </c>
      <c r="C28" s="288" t="s">
        <v>122</v>
      </c>
      <c r="D28" s="248">
        <v>125</v>
      </c>
      <c r="E28" s="248">
        <v>0</v>
      </c>
      <c r="F28" s="248">
        <v>0</v>
      </c>
      <c r="G28" s="248">
        <v>0</v>
      </c>
      <c r="H28" s="248">
        <v>0</v>
      </c>
      <c r="I28" s="248">
        <v>0</v>
      </c>
      <c r="J28" s="248">
        <v>0</v>
      </c>
      <c r="K28" s="248">
        <v>0</v>
      </c>
      <c r="L28" s="248">
        <v>0</v>
      </c>
      <c r="M28" s="248">
        <v>0</v>
      </c>
      <c r="N28" s="248">
        <v>0</v>
      </c>
      <c r="O28" s="248">
        <v>0</v>
      </c>
      <c r="P28" s="248">
        <v>0</v>
      </c>
      <c r="Q28" s="248">
        <v>0</v>
      </c>
      <c r="R28" s="248">
        <v>0</v>
      </c>
      <c r="S28" s="248">
        <v>116</v>
      </c>
      <c r="T28" s="248">
        <v>1</v>
      </c>
      <c r="U28" s="248">
        <v>3</v>
      </c>
      <c r="V28" s="248">
        <v>0</v>
      </c>
      <c r="W28" s="248">
        <v>0</v>
      </c>
      <c r="X28" s="248">
        <v>0</v>
      </c>
      <c r="Y28" s="248">
        <v>0</v>
      </c>
      <c r="Z28" s="248">
        <v>0</v>
      </c>
      <c r="AA28" s="248">
        <v>0</v>
      </c>
      <c r="AB28" s="248">
        <v>0</v>
      </c>
      <c r="AC28" s="248">
        <v>3</v>
      </c>
      <c r="AD28" s="248">
        <v>0</v>
      </c>
      <c r="AE28" s="248">
        <v>10</v>
      </c>
      <c r="AF28" s="248">
        <v>64</v>
      </c>
      <c r="AG28" s="248">
        <v>0</v>
      </c>
      <c r="AH28" s="248">
        <v>0</v>
      </c>
      <c r="AI28" s="248">
        <v>0</v>
      </c>
      <c r="AJ28" s="248">
        <v>0</v>
      </c>
      <c r="AK28" s="248">
        <v>0</v>
      </c>
      <c r="AL28" s="248">
        <v>0</v>
      </c>
      <c r="AM28" s="248">
        <v>0</v>
      </c>
      <c r="AN28" s="248">
        <v>22</v>
      </c>
      <c r="AO28" s="248">
        <v>0</v>
      </c>
      <c r="AP28" s="248">
        <v>0</v>
      </c>
      <c r="AQ28" s="248">
        <v>0</v>
      </c>
      <c r="AR28" s="248">
        <v>0</v>
      </c>
      <c r="AS28" s="248">
        <v>0</v>
      </c>
      <c r="AT28" s="248">
        <v>13</v>
      </c>
      <c r="AU28" s="248">
        <v>0</v>
      </c>
      <c r="AV28" s="248">
        <v>0</v>
      </c>
      <c r="AW28" s="248">
        <v>0</v>
      </c>
      <c r="AX28" s="245">
        <v>0</v>
      </c>
      <c r="AY28" s="289">
        <v>0</v>
      </c>
      <c r="AZ28" s="289">
        <v>0</v>
      </c>
      <c r="BA28" s="246">
        <v>0</v>
      </c>
      <c r="BB28" s="248">
        <v>0</v>
      </c>
      <c r="BC28" s="248">
        <v>0</v>
      </c>
      <c r="BD28" s="248">
        <v>0</v>
      </c>
      <c r="BE28" s="248">
        <v>0</v>
      </c>
      <c r="BF28" s="248">
        <v>0</v>
      </c>
      <c r="BG28" s="248">
        <v>0</v>
      </c>
      <c r="BH28" s="248">
        <v>0</v>
      </c>
      <c r="BI28" s="248">
        <v>0</v>
      </c>
      <c r="BJ28" s="248">
        <v>0</v>
      </c>
      <c r="BK28" s="248">
        <v>0</v>
      </c>
      <c r="BL28" s="248">
        <v>0</v>
      </c>
      <c r="BM28" s="248">
        <v>0</v>
      </c>
      <c r="BN28" s="248">
        <v>0</v>
      </c>
      <c r="BO28" s="248">
        <v>0</v>
      </c>
      <c r="BP28" s="248">
        <v>0</v>
      </c>
      <c r="BQ28" s="248">
        <v>0</v>
      </c>
      <c r="BR28" s="248">
        <v>0</v>
      </c>
      <c r="BS28" s="248">
        <v>0</v>
      </c>
      <c r="BT28" s="248">
        <v>0</v>
      </c>
      <c r="BU28" s="248">
        <v>0</v>
      </c>
      <c r="BV28" s="248">
        <v>0</v>
      </c>
      <c r="BW28" s="248">
        <v>0</v>
      </c>
      <c r="BX28" s="248">
        <v>0</v>
      </c>
      <c r="BY28" s="248">
        <v>9</v>
      </c>
      <c r="BZ28" s="248">
        <v>0</v>
      </c>
      <c r="CA28" s="248">
        <v>0</v>
      </c>
      <c r="CB28" s="248">
        <v>0</v>
      </c>
      <c r="CC28" s="248">
        <v>0</v>
      </c>
      <c r="CD28" s="248">
        <v>0</v>
      </c>
      <c r="CE28" s="248">
        <v>0</v>
      </c>
      <c r="CF28" s="248">
        <v>0</v>
      </c>
      <c r="CG28" s="248">
        <v>0</v>
      </c>
      <c r="CH28" s="248">
        <v>0</v>
      </c>
      <c r="CI28" s="248">
        <v>0</v>
      </c>
      <c r="CJ28" s="248">
        <v>0</v>
      </c>
      <c r="CK28" s="248">
        <v>0</v>
      </c>
      <c r="CL28" s="248">
        <v>0</v>
      </c>
      <c r="CM28" s="248">
        <v>0</v>
      </c>
      <c r="CN28" s="248">
        <v>0</v>
      </c>
      <c r="CO28" s="248">
        <v>9</v>
      </c>
      <c r="CP28" s="248">
        <v>0</v>
      </c>
      <c r="CQ28" s="248">
        <v>0</v>
      </c>
      <c r="CR28" s="248">
        <v>0</v>
      </c>
      <c r="CS28" s="248">
        <v>0</v>
      </c>
      <c r="CT28" s="248">
        <v>0</v>
      </c>
      <c r="CU28" s="248">
        <v>0</v>
      </c>
      <c r="CV28" s="248">
        <v>0</v>
      </c>
      <c r="CW28" s="248">
        <v>0</v>
      </c>
      <c r="CX28" s="248">
        <v>0</v>
      </c>
      <c r="CY28" s="248">
        <v>0</v>
      </c>
      <c r="CZ28" s="248">
        <v>0</v>
      </c>
      <c r="DA28" s="248">
        <v>0</v>
      </c>
      <c r="DB28" s="248">
        <v>0</v>
      </c>
      <c r="DC28" s="248">
        <v>0</v>
      </c>
      <c r="DD28" s="248">
        <v>0</v>
      </c>
      <c r="DE28" s="248">
        <v>0</v>
      </c>
      <c r="DF28" s="245">
        <v>0</v>
      </c>
    </row>
    <row r="29" spans="1:110" ht="17.25" customHeight="1">
      <c r="A29" s="240" t="s">
        <v>123</v>
      </c>
      <c r="B29" s="287" t="s">
        <v>79</v>
      </c>
      <c r="C29" s="288" t="s">
        <v>124</v>
      </c>
      <c r="D29" s="248">
        <v>60</v>
      </c>
      <c r="E29" s="248">
        <v>0</v>
      </c>
      <c r="F29" s="248">
        <v>0</v>
      </c>
      <c r="G29" s="248">
        <v>0</v>
      </c>
      <c r="H29" s="248">
        <v>0</v>
      </c>
      <c r="I29" s="248">
        <v>0</v>
      </c>
      <c r="J29" s="248">
        <v>0</v>
      </c>
      <c r="K29" s="248">
        <v>0</v>
      </c>
      <c r="L29" s="248">
        <v>0</v>
      </c>
      <c r="M29" s="248">
        <v>0</v>
      </c>
      <c r="N29" s="248">
        <v>0</v>
      </c>
      <c r="O29" s="248">
        <v>0</v>
      </c>
      <c r="P29" s="248">
        <v>0</v>
      </c>
      <c r="Q29" s="248">
        <v>0</v>
      </c>
      <c r="R29" s="248">
        <v>0</v>
      </c>
      <c r="S29" s="248">
        <v>60</v>
      </c>
      <c r="T29" s="248">
        <v>4</v>
      </c>
      <c r="U29" s="248">
        <v>5</v>
      </c>
      <c r="V29" s="248">
        <v>0</v>
      </c>
      <c r="W29" s="248">
        <v>0</v>
      </c>
      <c r="X29" s="248">
        <v>0</v>
      </c>
      <c r="Y29" s="248">
        <v>0</v>
      </c>
      <c r="Z29" s="248">
        <v>0</v>
      </c>
      <c r="AA29" s="248">
        <v>0</v>
      </c>
      <c r="AB29" s="248">
        <v>0</v>
      </c>
      <c r="AC29" s="248">
        <v>16</v>
      </c>
      <c r="AD29" s="248">
        <v>0</v>
      </c>
      <c r="AE29" s="248">
        <v>0</v>
      </c>
      <c r="AF29" s="248">
        <v>0</v>
      </c>
      <c r="AG29" s="248">
        <v>2</v>
      </c>
      <c r="AH29" s="248">
        <v>3</v>
      </c>
      <c r="AI29" s="248">
        <v>0</v>
      </c>
      <c r="AJ29" s="248">
        <v>0</v>
      </c>
      <c r="AK29" s="248">
        <v>0</v>
      </c>
      <c r="AL29" s="248">
        <v>0</v>
      </c>
      <c r="AM29" s="248">
        <v>0</v>
      </c>
      <c r="AN29" s="248">
        <v>20</v>
      </c>
      <c r="AO29" s="248">
        <v>0</v>
      </c>
      <c r="AP29" s="248">
        <v>0</v>
      </c>
      <c r="AQ29" s="248">
        <v>0</v>
      </c>
      <c r="AR29" s="248">
        <v>0</v>
      </c>
      <c r="AS29" s="248">
        <v>0</v>
      </c>
      <c r="AT29" s="248">
        <v>10</v>
      </c>
      <c r="AU29" s="248">
        <v>0</v>
      </c>
      <c r="AV29" s="248">
        <v>0</v>
      </c>
      <c r="AW29" s="248">
        <v>0</v>
      </c>
      <c r="AX29" s="245">
        <v>0</v>
      </c>
      <c r="AY29" s="289">
        <v>0</v>
      </c>
      <c r="AZ29" s="289">
        <v>0</v>
      </c>
      <c r="BA29" s="246">
        <v>0</v>
      </c>
      <c r="BB29" s="248">
        <v>0</v>
      </c>
      <c r="BC29" s="248">
        <v>0</v>
      </c>
      <c r="BD29" s="248">
        <v>0</v>
      </c>
      <c r="BE29" s="248">
        <v>0</v>
      </c>
      <c r="BF29" s="248">
        <v>0</v>
      </c>
      <c r="BG29" s="248">
        <v>0</v>
      </c>
      <c r="BH29" s="248">
        <v>0</v>
      </c>
      <c r="BI29" s="248">
        <v>0</v>
      </c>
      <c r="BJ29" s="248">
        <v>0</v>
      </c>
      <c r="BK29" s="248">
        <v>0</v>
      </c>
      <c r="BL29" s="248">
        <v>0</v>
      </c>
      <c r="BM29" s="248">
        <v>0</v>
      </c>
      <c r="BN29" s="248">
        <v>0</v>
      </c>
      <c r="BO29" s="248">
        <v>0</v>
      </c>
      <c r="BP29" s="248">
        <v>0</v>
      </c>
      <c r="BQ29" s="248">
        <v>0</v>
      </c>
      <c r="BR29" s="248">
        <v>0</v>
      </c>
      <c r="BS29" s="248">
        <v>0</v>
      </c>
      <c r="BT29" s="248">
        <v>0</v>
      </c>
      <c r="BU29" s="248">
        <v>0</v>
      </c>
      <c r="BV29" s="248">
        <v>0</v>
      </c>
      <c r="BW29" s="248">
        <v>0</v>
      </c>
      <c r="BX29" s="248">
        <v>0</v>
      </c>
      <c r="BY29" s="248">
        <v>0</v>
      </c>
      <c r="BZ29" s="248">
        <v>0</v>
      </c>
      <c r="CA29" s="248">
        <v>0</v>
      </c>
      <c r="CB29" s="248">
        <v>0</v>
      </c>
      <c r="CC29" s="248">
        <v>0</v>
      </c>
      <c r="CD29" s="248">
        <v>0</v>
      </c>
      <c r="CE29" s="248">
        <v>0</v>
      </c>
      <c r="CF29" s="248">
        <v>0</v>
      </c>
      <c r="CG29" s="248">
        <v>0</v>
      </c>
      <c r="CH29" s="248">
        <v>0</v>
      </c>
      <c r="CI29" s="248">
        <v>0</v>
      </c>
      <c r="CJ29" s="248">
        <v>0</v>
      </c>
      <c r="CK29" s="248">
        <v>0</v>
      </c>
      <c r="CL29" s="248">
        <v>0</v>
      </c>
      <c r="CM29" s="248">
        <v>0</v>
      </c>
      <c r="CN29" s="248">
        <v>0</v>
      </c>
      <c r="CO29" s="248">
        <v>0</v>
      </c>
      <c r="CP29" s="248">
        <v>0</v>
      </c>
      <c r="CQ29" s="248">
        <v>0</v>
      </c>
      <c r="CR29" s="248">
        <v>0</v>
      </c>
      <c r="CS29" s="248">
        <v>0</v>
      </c>
      <c r="CT29" s="248">
        <v>0</v>
      </c>
      <c r="CU29" s="248">
        <v>0</v>
      </c>
      <c r="CV29" s="248">
        <v>0</v>
      </c>
      <c r="CW29" s="248">
        <v>0</v>
      </c>
      <c r="CX29" s="248">
        <v>0</v>
      </c>
      <c r="CY29" s="248">
        <v>0</v>
      </c>
      <c r="CZ29" s="248">
        <v>0</v>
      </c>
      <c r="DA29" s="248">
        <v>0</v>
      </c>
      <c r="DB29" s="248">
        <v>0</v>
      </c>
      <c r="DC29" s="248">
        <v>0</v>
      </c>
      <c r="DD29" s="248">
        <v>0</v>
      </c>
      <c r="DE29" s="248">
        <v>0</v>
      </c>
      <c r="DF29" s="245">
        <v>0</v>
      </c>
    </row>
    <row r="30" spans="1:110" ht="17.25" customHeight="1">
      <c r="A30" s="240" t="s">
        <v>125</v>
      </c>
      <c r="B30" s="287" t="s">
        <v>79</v>
      </c>
      <c r="C30" s="288" t="s">
        <v>126</v>
      </c>
      <c r="D30" s="248">
        <v>8.5</v>
      </c>
      <c r="E30" s="248">
        <v>0</v>
      </c>
      <c r="F30" s="248">
        <v>0</v>
      </c>
      <c r="G30" s="248">
        <v>0</v>
      </c>
      <c r="H30" s="248">
        <v>0</v>
      </c>
      <c r="I30" s="248">
        <v>0</v>
      </c>
      <c r="J30" s="248">
        <v>0</v>
      </c>
      <c r="K30" s="248">
        <v>0</v>
      </c>
      <c r="L30" s="248">
        <v>0</v>
      </c>
      <c r="M30" s="248">
        <v>0</v>
      </c>
      <c r="N30" s="248">
        <v>0</v>
      </c>
      <c r="O30" s="248">
        <v>0</v>
      </c>
      <c r="P30" s="248">
        <v>0</v>
      </c>
      <c r="Q30" s="248">
        <v>0</v>
      </c>
      <c r="R30" s="248">
        <v>0</v>
      </c>
      <c r="S30" s="248">
        <v>8.5</v>
      </c>
      <c r="T30" s="248">
        <v>0</v>
      </c>
      <c r="U30" s="248">
        <v>1</v>
      </c>
      <c r="V30" s="248">
        <v>0</v>
      </c>
      <c r="W30" s="248">
        <v>0</v>
      </c>
      <c r="X30" s="248">
        <v>0</v>
      </c>
      <c r="Y30" s="248">
        <v>0</v>
      </c>
      <c r="Z30" s="248">
        <v>0</v>
      </c>
      <c r="AA30" s="248">
        <v>0</v>
      </c>
      <c r="AB30" s="248">
        <v>0</v>
      </c>
      <c r="AC30" s="248">
        <v>5</v>
      </c>
      <c r="AD30" s="248">
        <v>0</v>
      </c>
      <c r="AE30" s="248">
        <v>0</v>
      </c>
      <c r="AF30" s="248">
        <v>0</v>
      </c>
      <c r="AG30" s="248">
        <v>0</v>
      </c>
      <c r="AH30" s="248">
        <v>0</v>
      </c>
      <c r="AI30" s="248">
        <v>0</v>
      </c>
      <c r="AJ30" s="248">
        <v>0</v>
      </c>
      <c r="AK30" s="248">
        <v>0</v>
      </c>
      <c r="AL30" s="248">
        <v>0</v>
      </c>
      <c r="AM30" s="248">
        <v>0</v>
      </c>
      <c r="AN30" s="248">
        <v>0</v>
      </c>
      <c r="AO30" s="248">
        <v>0</v>
      </c>
      <c r="AP30" s="248">
        <v>0</v>
      </c>
      <c r="AQ30" s="248">
        <v>0</v>
      </c>
      <c r="AR30" s="248">
        <v>0</v>
      </c>
      <c r="AS30" s="248">
        <v>0</v>
      </c>
      <c r="AT30" s="248">
        <v>2.5</v>
      </c>
      <c r="AU30" s="248">
        <v>0</v>
      </c>
      <c r="AV30" s="248">
        <v>0</v>
      </c>
      <c r="AW30" s="248">
        <v>0</v>
      </c>
      <c r="AX30" s="245">
        <v>0</v>
      </c>
      <c r="AY30" s="289">
        <v>0</v>
      </c>
      <c r="AZ30" s="289">
        <v>0</v>
      </c>
      <c r="BA30" s="246">
        <v>0</v>
      </c>
      <c r="BB30" s="248">
        <v>0</v>
      </c>
      <c r="BC30" s="248">
        <v>0</v>
      </c>
      <c r="BD30" s="248">
        <v>0</v>
      </c>
      <c r="BE30" s="248">
        <v>0</v>
      </c>
      <c r="BF30" s="248">
        <v>0</v>
      </c>
      <c r="BG30" s="248">
        <v>0</v>
      </c>
      <c r="BH30" s="248">
        <v>0</v>
      </c>
      <c r="BI30" s="248">
        <v>0</v>
      </c>
      <c r="BJ30" s="248">
        <v>0</v>
      </c>
      <c r="BK30" s="248">
        <v>0</v>
      </c>
      <c r="BL30" s="248">
        <v>0</v>
      </c>
      <c r="BM30" s="248">
        <v>0</v>
      </c>
      <c r="BN30" s="248">
        <v>0</v>
      </c>
      <c r="BO30" s="248">
        <v>0</v>
      </c>
      <c r="BP30" s="248">
        <v>0</v>
      </c>
      <c r="BQ30" s="248">
        <v>0</v>
      </c>
      <c r="BR30" s="248">
        <v>0</v>
      </c>
      <c r="BS30" s="248">
        <v>0</v>
      </c>
      <c r="BT30" s="248">
        <v>0</v>
      </c>
      <c r="BU30" s="248">
        <v>0</v>
      </c>
      <c r="BV30" s="248">
        <v>0</v>
      </c>
      <c r="BW30" s="248">
        <v>0</v>
      </c>
      <c r="BX30" s="248">
        <v>0</v>
      </c>
      <c r="BY30" s="248">
        <v>0</v>
      </c>
      <c r="BZ30" s="248">
        <v>0</v>
      </c>
      <c r="CA30" s="248">
        <v>0</v>
      </c>
      <c r="CB30" s="248">
        <v>0</v>
      </c>
      <c r="CC30" s="248">
        <v>0</v>
      </c>
      <c r="CD30" s="248">
        <v>0</v>
      </c>
      <c r="CE30" s="248">
        <v>0</v>
      </c>
      <c r="CF30" s="248">
        <v>0</v>
      </c>
      <c r="CG30" s="248">
        <v>0</v>
      </c>
      <c r="CH30" s="248">
        <v>0</v>
      </c>
      <c r="CI30" s="248">
        <v>0</v>
      </c>
      <c r="CJ30" s="248">
        <v>0</v>
      </c>
      <c r="CK30" s="248">
        <v>0</v>
      </c>
      <c r="CL30" s="248">
        <v>0</v>
      </c>
      <c r="CM30" s="248">
        <v>0</v>
      </c>
      <c r="CN30" s="248">
        <v>0</v>
      </c>
      <c r="CO30" s="248">
        <v>0</v>
      </c>
      <c r="CP30" s="248">
        <v>0</v>
      </c>
      <c r="CQ30" s="248">
        <v>0</v>
      </c>
      <c r="CR30" s="248">
        <v>0</v>
      </c>
      <c r="CS30" s="248">
        <v>0</v>
      </c>
      <c r="CT30" s="248">
        <v>0</v>
      </c>
      <c r="CU30" s="248">
        <v>0</v>
      </c>
      <c r="CV30" s="248">
        <v>0</v>
      </c>
      <c r="CW30" s="248">
        <v>0</v>
      </c>
      <c r="CX30" s="248">
        <v>0</v>
      </c>
      <c r="CY30" s="248">
        <v>0</v>
      </c>
      <c r="CZ30" s="248">
        <v>0</v>
      </c>
      <c r="DA30" s="248">
        <v>0</v>
      </c>
      <c r="DB30" s="248">
        <v>0</v>
      </c>
      <c r="DC30" s="248">
        <v>0</v>
      </c>
      <c r="DD30" s="248">
        <v>0</v>
      </c>
      <c r="DE30" s="248">
        <v>0</v>
      </c>
      <c r="DF30" s="245">
        <v>0</v>
      </c>
    </row>
    <row r="31" spans="1:110" ht="17.25" customHeight="1">
      <c r="A31" s="240" t="s">
        <v>127</v>
      </c>
      <c r="B31" s="287" t="s">
        <v>79</v>
      </c>
      <c r="C31" s="288" t="s">
        <v>128</v>
      </c>
      <c r="D31" s="248">
        <v>50</v>
      </c>
      <c r="E31" s="248">
        <v>0</v>
      </c>
      <c r="F31" s="248">
        <v>0</v>
      </c>
      <c r="G31" s="248">
        <v>0</v>
      </c>
      <c r="H31" s="248">
        <v>0</v>
      </c>
      <c r="I31" s="248">
        <v>0</v>
      </c>
      <c r="J31" s="248">
        <v>0</v>
      </c>
      <c r="K31" s="248">
        <v>0</v>
      </c>
      <c r="L31" s="248">
        <v>0</v>
      </c>
      <c r="M31" s="248">
        <v>0</v>
      </c>
      <c r="N31" s="248">
        <v>0</v>
      </c>
      <c r="O31" s="248">
        <v>0</v>
      </c>
      <c r="P31" s="248">
        <v>0</v>
      </c>
      <c r="Q31" s="248">
        <v>0</v>
      </c>
      <c r="R31" s="248">
        <v>0</v>
      </c>
      <c r="S31" s="248">
        <v>50</v>
      </c>
      <c r="T31" s="248">
        <v>2</v>
      </c>
      <c r="U31" s="248">
        <v>1</v>
      </c>
      <c r="V31" s="248">
        <v>0</v>
      </c>
      <c r="W31" s="248">
        <v>0</v>
      </c>
      <c r="X31" s="248">
        <v>0</v>
      </c>
      <c r="Y31" s="248">
        <v>0</v>
      </c>
      <c r="Z31" s="248">
        <v>0</v>
      </c>
      <c r="AA31" s="248">
        <v>0</v>
      </c>
      <c r="AB31" s="248">
        <v>0</v>
      </c>
      <c r="AC31" s="248">
        <v>15</v>
      </c>
      <c r="AD31" s="248">
        <v>0</v>
      </c>
      <c r="AE31" s="248">
        <v>0</v>
      </c>
      <c r="AF31" s="248">
        <v>0</v>
      </c>
      <c r="AG31" s="248">
        <v>0</v>
      </c>
      <c r="AH31" s="248">
        <v>0</v>
      </c>
      <c r="AI31" s="248">
        <v>0</v>
      </c>
      <c r="AJ31" s="248">
        <v>0</v>
      </c>
      <c r="AK31" s="248">
        <v>0</v>
      </c>
      <c r="AL31" s="248">
        <v>0</v>
      </c>
      <c r="AM31" s="248">
        <v>0</v>
      </c>
      <c r="AN31" s="248">
        <v>20</v>
      </c>
      <c r="AO31" s="248">
        <v>0</v>
      </c>
      <c r="AP31" s="248">
        <v>0</v>
      </c>
      <c r="AQ31" s="248">
        <v>0</v>
      </c>
      <c r="AR31" s="248">
        <v>0</v>
      </c>
      <c r="AS31" s="248">
        <v>0</v>
      </c>
      <c r="AT31" s="248">
        <v>12</v>
      </c>
      <c r="AU31" s="248">
        <v>0</v>
      </c>
      <c r="AV31" s="248">
        <v>0</v>
      </c>
      <c r="AW31" s="248">
        <v>0</v>
      </c>
      <c r="AX31" s="245">
        <v>0</v>
      </c>
      <c r="AY31" s="289">
        <v>0</v>
      </c>
      <c r="AZ31" s="289">
        <v>0</v>
      </c>
      <c r="BA31" s="246">
        <v>0</v>
      </c>
      <c r="BB31" s="248">
        <v>0</v>
      </c>
      <c r="BC31" s="248">
        <v>0</v>
      </c>
      <c r="BD31" s="248">
        <v>0</v>
      </c>
      <c r="BE31" s="248">
        <v>0</v>
      </c>
      <c r="BF31" s="248">
        <v>0</v>
      </c>
      <c r="BG31" s="248">
        <v>0</v>
      </c>
      <c r="BH31" s="248">
        <v>0</v>
      </c>
      <c r="BI31" s="248">
        <v>0</v>
      </c>
      <c r="BJ31" s="248">
        <v>0</v>
      </c>
      <c r="BK31" s="248">
        <v>0</v>
      </c>
      <c r="BL31" s="248">
        <v>0</v>
      </c>
      <c r="BM31" s="248">
        <v>0</v>
      </c>
      <c r="BN31" s="248">
        <v>0</v>
      </c>
      <c r="BO31" s="248">
        <v>0</v>
      </c>
      <c r="BP31" s="248">
        <v>0</v>
      </c>
      <c r="BQ31" s="248">
        <v>0</v>
      </c>
      <c r="BR31" s="248">
        <v>0</v>
      </c>
      <c r="BS31" s="248">
        <v>0</v>
      </c>
      <c r="BT31" s="248">
        <v>0</v>
      </c>
      <c r="BU31" s="248">
        <v>0</v>
      </c>
      <c r="BV31" s="248">
        <v>0</v>
      </c>
      <c r="BW31" s="248">
        <v>0</v>
      </c>
      <c r="BX31" s="248">
        <v>0</v>
      </c>
      <c r="BY31" s="248">
        <v>0</v>
      </c>
      <c r="BZ31" s="248">
        <v>0</v>
      </c>
      <c r="CA31" s="248">
        <v>0</v>
      </c>
      <c r="CB31" s="248">
        <v>0</v>
      </c>
      <c r="CC31" s="248">
        <v>0</v>
      </c>
      <c r="CD31" s="248">
        <v>0</v>
      </c>
      <c r="CE31" s="248">
        <v>0</v>
      </c>
      <c r="CF31" s="248">
        <v>0</v>
      </c>
      <c r="CG31" s="248">
        <v>0</v>
      </c>
      <c r="CH31" s="248">
        <v>0</v>
      </c>
      <c r="CI31" s="248">
        <v>0</v>
      </c>
      <c r="CJ31" s="248">
        <v>0</v>
      </c>
      <c r="CK31" s="248">
        <v>0</v>
      </c>
      <c r="CL31" s="248">
        <v>0</v>
      </c>
      <c r="CM31" s="248">
        <v>0</v>
      </c>
      <c r="CN31" s="248">
        <v>0</v>
      </c>
      <c r="CO31" s="248">
        <v>0</v>
      </c>
      <c r="CP31" s="248">
        <v>0</v>
      </c>
      <c r="CQ31" s="248">
        <v>0</v>
      </c>
      <c r="CR31" s="248">
        <v>0</v>
      </c>
      <c r="CS31" s="248">
        <v>0</v>
      </c>
      <c r="CT31" s="248">
        <v>0</v>
      </c>
      <c r="CU31" s="248">
        <v>0</v>
      </c>
      <c r="CV31" s="248">
        <v>0</v>
      </c>
      <c r="CW31" s="248">
        <v>0</v>
      </c>
      <c r="CX31" s="248">
        <v>0</v>
      </c>
      <c r="CY31" s="248">
        <v>0</v>
      </c>
      <c r="CZ31" s="248">
        <v>0</v>
      </c>
      <c r="DA31" s="248">
        <v>0</v>
      </c>
      <c r="DB31" s="248">
        <v>0</v>
      </c>
      <c r="DC31" s="248">
        <v>0</v>
      </c>
      <c r="DD31" s="248">
        <v>0</v>
      </c>
      <c r="DE31" s="248">
        <v>0</v>
      </c>
      <c r="DF31" s="245">
        <v>0</v>
      </c>
    </row>
    <row r="32" spans="1:110" ht="17.25" customHeight="1">
      <c r="A32" s="240" t="s">
        <v>129</v>
      </c>
      <c r="B32" s="287" t="s">
        <v>79</v>
      </c>
      <c r="C32" s="288" t="s">
        <v>130</v>
      </c>
      <c r="D32" s="248">
        <v>8</v>
      </c>
      <c r="E32" s="248">
        <v>0</v>
      </c>
      <c r="F32" s="248">
        <v>0</v>
      </c>
      <c r="G32" s="248">
        <v>0</v>
      </c>
      <c r="H32" s="248">
        <v>0</v>
      </c>
      <c r="I32" s="248">
        <v>0</v>
      </c>
      <c r="J32" s="248">
        <v>0</v>
      </c>
      <c r="K32" s="248">
        <v>0</v>
      </c>
      <c r="L32" s="248">
        <v>0</v>
      </c>
      <c r="M32" s="248">
        <v>0</v>
      </c>
      <c r="N32" s="248">
        <v>0</v>
      </c>
      <c r="O32" s="248">
        <v>0</v>
      </c>
      <c r="P32" s="248">
        <v>0</v>
      </c>
      <c r="Q32" s="248">
        <v>0</v>
      </c>
      <c r="R32" s="248">
        <v>0</v>
      </c>
      <c r="S32" s="248">
        <v>8</v>
      </c>
      <c r="T32" s="248">
        <v>0</v>
      </c>
      <c r="U32" s="248">
        <v>1</v>
      </c>
      <c r="V32" s="248">
        <v>0</v>
      </c>
      <c r="W32" s="248">
        <v>0</v>
      </c>
      <c r="X32" s="248">
        <v>0</v>
      </c>
      <c r="Y32" s="248">
        <v>0</v>
      </c>
      <c r="Z32" s="248">
        <v>0</v>
      </c>
      <c r="AA32" s="248">
        <v>0</v>
      </c>
      <c r="AB32" s="248">
        <v>0</v>
      </c>
      <c r="AC32" s="248">
        <v>4</v>
      </c>
      <c r="AD32" s="248">
        <v>0</v>
      </c>
      <c r="AE32" s="248">
        <v>0</v>
      </c>
      <c r="AF32" s="248">
        <v>0</v>
      </c>
      <c r="AG32" s="248">
        <v>0</v>
      </c>
      <c r="AH32" s="248">
        <v>0</v>
      </c>
      <c r="AI32" s="248">
        <v>0</v>
      </c>
      <c r="AJ32" s="248">
        <v>0</v>
      </c>
      <c r="AK32" s="248">
        <v>0</v>
      </c>
      <c r="AL32" s="248">
        <v>0</v>
      </c>
      <c r="AM32" s="248">
        <v>0</v>
      </c>
      <c r="AN32" s="248">
        <v>0</v>
      </c>
      <c r="AO32" s="248">
        <v>0</v>
      </c>
      <c r="AP32" s="248">
        <v>0</v>
      </c>
      <c r="AQ32" s="248">
        <v>0</v>
      </c>
      <c r="AR32" s="248">
        <v>0</v>
      </c>
      <c r="AS32" s="248">
        <v>0</v>
      </c>
      <c r="AT32" s="248">
        <v>3</v>
      </c>
      <c r="AU32" s="248">
        <v>0</v>
      </c>
      <c r="AV32" s="248">
        <v>0</v>
      </c>
      <c r="AW32" s="248">
        <v>0</v>
      </c>
      <c r="AX32" s="245">
        <v>0</v>
      </c>
      <c r="AY32" s="289">
        <v>0</v>
      </c>
      <c r="AZ32" s="289">
        <v>0</v>
      </c>
      <c r="BA32" s="246">
        <v>0</v>
      </c>
      <c r="BB32" s="248">
        <v>0</v>
      </c>
      <c r="BC32" s="248">
        <v>0</v>
      </c>
      <c r="BD32" s="248">
        <v>0</v>
      </c>
      <c r="BE32" s="248">
        <v>0</v>
      </c>
      <c r="BF32" s="248">
        <v>0</v>
      </c>
      <c r="BG32" s="248">
        <v>0</v>
      </c>
      <c r="BH32" s="248">
        <v>0</v>
      </c>
      <c r="BI32" s="248">
        <v>0</v>
      </c>
      <c r="BJ32" s="248">
        <v>0</v>
      </c>
      <c r="BK32" s="248">
        <v>0</v>
      </c>
      <c r="BL32" s="248">
        <v>0</v>
      </c>
      <c r="BM32" s="248">
        <v>0</v>
      </c>
      <c r="BN32" s="248">
        <v>0</v>
      </c>
      <c r="BO32" s="248">
        <v>0</v>
      </c>
      <c r="BP32" s="248">
        <v>0</v>
      </c>
      <c r="BQ32" s="248">
        <v>0</v>
      </c>
      <c r="BR32" s="248">
        <v>0</v>
      </c>
      <c r="BS32" s="248">
        <v>0</v>
      </c>
      <c r="BT32" s="248">
        <v>0</v>
      </c>
      <c r="BU32" s="248">
        <v>0</v>
      </c>
      <c r="BV32" s="248">
        <v>0</v>
      </c>
      <c r="BW32" s="248">
        <v>0</v>
      </c>
      <c r="BX32" s="248">
        <v>0</v>
      </c>
      <c r="BY32" s="248">
        <v>0</v>
      </c>
      <c r="BZ32" s="248">
        <v>0</v>
      </c>
      <c r="CA32" s="248">
        <v>0</v>
      </c>
      <c r="CB32" s="248">
        <v>0</v>
      </c>
      <c r="CC32" s="248">
        <v>0</v>
      </c>
      <c r="CD32" s="248">
        <v>0</v>
      </c>
      <c r="CE32" s="248">
        <v>0</v>
      </c>
      <c r="CF32" s="248">
        <v>0</v>
      </c>
      <c r="CG32" s="248">
        <v>0</v>
      </c>
      <c r="CH32" s="248">
        <v>0</v>
      </c>
      <c r="CI32" s="248">
        <v>0</v>
      </c>
      <c r="CJ32" s="248">
        <v>0</v>
      </c>
      <c r="CK32" s="248">
        <v>0</v>
      </c>
      <c r="CL32" s="248">
        <v>0</v>
      </c>
      <c r="CM32" s="248">
        <v>0</v>
      </c>
      <c r="CN32" s="248">
        <v>0</v>
      </c>
      <c r="CO32" s="248">
        <v>0</v>
      </c>
      <c r="CP32" s="248">
        <v>0</v>
      </c>
      <c r="CQ32" s="248">
        <v>0</v>
      </c>
      <c r="CR32" s="248">
        <v>0</v>
      </c>
      <c r="CS32" s="248">
        <v>0</v>
      </c>
      <c r="CT32" s="248">
        <v>0</v>
      </c>
      <c r="CU32" s="248">
        <v>0</v>
      </c>
      <c r="CV32" s="248">
        <v>0</v>
      </c>
      <c r="CW32" s="248">
        <v>0</v>
      </c>
      <c r="CX32" s="248">
        <v>0</v>
      </c>
      <c r="CY32" s="248">
        <v>0</v>
      </c>
      <c r="CZ32" s="248">
        <v>0</v>
      </c>
      <c r="DA32" s="248">
        <v>0</v>
      </c>
      <c r="DB32" s="248">
        <v>0</v>
      </c>
      <c r="DC32" s="248">
        <v>0</v>
      </c>
      <c r="DD32" s="248">
        <v>0</v>
      </c>
      <c r="DE32" s="248">
        <v>0</v>
      </c>
      <c r="DF32" s="245">
        <v>0</v>
      </c>
    </row>
    <row r="33" spans="1:110" ht="17.25" customHeight="1">
      <c r="A33" s="240" t="s">
        <v>131</v>
      </c>
      <c r="B33" s="287"/>
      <c r="C33" s="288" t="s">
        <v>132</v>
      </c>
      <c r="D33" s="248">
        <v>62.6316</v>
      </c>
      <c r="E33" s="248">
        <v>62.6316</v>
      </c>
      <c r="F33" s="248">
        <v>0</v>
      </c>
      <c r="G33" s="248">
        <v>0</v>
      </c>
      <c r="H33" s="248">
        <v>0</v>
      </c>
      <c r="I33" s="248">
        <v>0</v>
      </c>
      <c r="J33" s="248">
        <v>0</v>
      </c>
      <c r="K33" s="248">
        <v>0</v>
      </c>
      <c r="L33" s="248">
        <v>0</v>
      </c>
      <c r="M33" s="248">
        <v>0</v>
      </c>
      <c r="N33" s="248">
        <v>0</v>
      </c>
      <c r="O33" s="248">
        <v>0</v>
      </c>
      <c r="P33" s="248">
        <v>62.6316</v>
      </c>
      <c r="Q33" s="248">
        <v>0</v>
      </c>
      <c r="R33" s="248">
        <v>0</v>
      </c>
      <c r="S33" s="248">
        <v>0</v>
      </c>
      <c r="T33" s="248">
        <v>0</v>
      </c>
      <c r="U33" s="248">
        <v>0</v>
      </c>
      <c r="V33" s="248">
        <v>0</v>
      </c>
      <c r="W33" s="248">
        <v>0</v>
      </c>
      <c r="X33" s="248">
        <v>0</v>
      </c>
      <c r="Y33" s="248">
        <v>0</v>
      </c>
      <c r="Z33" s="248">
        <v>0</v>
      </c>
      <c r="AA33" s="248">
        <v>0</v>
      </c>
      <c r="AB33" s="248">
        <v>0</v>
      </c>
      <c r="AC33" s="248">
        <v>0</v>
      </c>
      <c r="AD33" s="248">
        <v>0</v>
      </c>
      <c r="AE33" s="248">
        <v>0</v>
      </c>
      <c r="AF33" s="248">
        <v>0</v>
      </c>
      <c r="AG33" s="248">
        <v>0</v>
      </c>
      <c r="AH33" s="248">
        <v>0</v>
      </c>
      <c r="AI33" s="248">
        <v>0</v>
      </c>
      <c r="AJ33" s="248">
        <v>0</v>
      </c>
      <c r="AK33" s="248">
        <v>0</v>
      </c>
      <c r="AL33" s="248">
        <v>0</v>
      </c>
      <c r="AM33" s="248">
        <v>0</v>
      </c>
      <c r="AN33" s="248">
        <v>0</v>
      </c>
      <c r="AO33" s="248">
        <v>0</v>
      </c>
      <c r="AP33" s="248">
        <v>0</v>
      </c>
      <c r="AQ33" s="248">
        <v>0</v>
      </c>
      <c r="AR33" s="248">
        <v>0</v>
      </c>
      <c r="AS33" s="248">
        <v>0</v>
      </c>
      <c r="AT33" s="248">
        <v>0</v>
      </c>
      <c r="AU33" s="248">
        <v>0</v>
      </c>
      <c r="AV33" s="248">
        <v>0</v>
      </c>
      <c r="AW33" s="248">
        <v>0</v>
      </c>
      <c r="AX33" s="245">
        <v>0</v>
      </c>
      <c r="AY33" s="289">
        <v>0</v>
      </c>
      <c r="AZ33" s="289">
        <v>0</v>
      </c>
      <c r="BA33" s="246">
        <v>0</v>
      </c>
      <c r="BB33" s="248">
        <v>0</v>
      </c>
      <c r="BC33" s="248">
        <v>0</v>
      </c>
      <c r="BD33" s="248">
        <v>0</v>
      </c>
      <c r="BE33" s="248">
        <v>0</v>
      </c>
      <c r="BF33" s="248">
        <v>0</v>
      </c>
      <c r="BG33" s="248">
        <v>0</v>
      </c>
      <c r="BH33" s="248">
        <v>0</v>
      </c>
      <c r="BI33" s="248">
        <v>0</v>
      </c>
      <c r="BJ33" s="248">
        <v>0</v>
      </c>
      <c r="BK33" s="248">
        <v>0</v>
      </c>
      <c r="BL33" s="248">
        <v>0</v>
      </c>
      <c r="BM33" s="248">
        <v>0</v>
      </c>
      <c r="BN33" s="248">
        <v>0</v>
      </c>
      <c r="BO33" s="248">
        <v>0</v>
      </c>
      <c r="BP33" s="248">
        <v>0</v>
      </c>
      <c r="BQ33" s="248">
        <v>0</v>
      </c>
      <c r="BR33" s="248">
        <v>0</v>
      </c>
      <c r="BS33" s="248">
        <v>0</v>
      </c>
      <c r="BT33" s="248">
        <v>0</v>
      </c>
      <c r="BU33" s="248">
        <v>0</v>
      </c>
      <c r="BV33" s="248">
        <v>0</v>
      </c>
      <c r="BW33" s="248">
        <v>0</v>
      </c>
      <c r="BX33" s="248">
        <v>0</v>
      </c>
      <c r="BY33" s="248">
        <v>0</v>
      </c>
      <c r="BZ33" s="248">
        <v>0</v>
      </c>
      <c r="CA33" s="248">
        <v>0</v>
      </c>
      <c r="CB33" s="248">
        <v>0</v>
      </c>
      <c r="CC33" s="248">
        <v>0</v>
      </c>
      <c r="CD33" s="248">
        <v>0</v>
      </c>
      <c r="CE33" s="248">
        <v>0</v>
      </c>
      <c r="CF33" s="248">
        <v>0</v>
      </c>
      <c r="CG33" s="248">
        <v>0</v>
      </c>
      <c r="CH33" s="248">
        <v>0</v>
      </c>
      <c r="CI33" s="248">
        <v>0</v>
      </c>
      <c r="CJ33" s="248">
        <v>0</v>
      </c>
      <c r="CK33" s="248">
        <v>0</v>
      </c>
      <c r="CL33" s="248">
        <v>0</v>
      </c>
      <c r="CM33" s="248">
        <v>0</v>
      </c>
      <c r="CN33" s="248">
        <v>0</v>
      </c>
      <c r="CO33" s="248">
        <v>0</v>
      </c>
      <c r="CP33" s="248">
        <v>0</v>
      </c>
      <c r="CQ33" s="248">
        <v>0</v>
      </c>
      <c r="CR33" s="248">
        <v>0</v>
      </c>
      <c r="CS33" s="248">
        <v>0</v>
      </c>
      <c r="CT33" s="248">
        <v>0</v>
      </c>
      <c r="CU33" s="248">
        <v>0</v>
      </c>
      <c r="CV33" s="248">
        <v>0</v>
      </c>
      <c r="CW33" s="248">
        <v>0</v>
      </c>
      <c r="CX33" s="248">
        <v>0</v>
      </c>
      <c r="CY33" s="248">
        <v>0</v>
      </c>
      <c r="CZ33" s="248">
        <v>0</v>
      </c>
      <c r="DA33" s="248">
        <v>0</v>
      </c>
      <c r="DB33" s="248">
        <v>0</v>
      </c>
      <c r="DC33" s="248">
        <v>0</v>
      </c>
      <c r="DD33" s="248">
        <v>0</v>
      </c>
      <c r="DE33" s="248">
        <v>0</v>
      </c>
      <c r="DF33" s="245">
        <v>0</v>
      </c>
    </row>
    <row r="34" spans="1:110" ht="17.25" customHeight="1">
      <c r="A34" s="240" t="s">
        <v>133</v>
      </c>
      <c r="B34" s="287"/>
      <c r="C34" s="288" t="s">
        <v>134</v>
      </c>
      <c r="D34" s="248">
        <v>62.6316</v>
      </c>
      <c r="E34" s="248">
        <v>62.6316</v>
      </c>
      <c r="F34" s="248">
        <v>0</v>
      </c>
      <c r="G34" s="248">
        <v>0</v>
      </c>
      <c r="H34" s="248">
        <v>0</v>
      </c>
      <c r="I34" s="248">
        <v>0</v>
      </c>
      <c r="J34" s="248">
        <v>0</v>
      </c>
      <c r="K34" s="248">
        <v>0</v>
      </c>
      <c r="L34" s="248">
        <v>0</v>
      </c>
      <c r="M34" s="248">
        <v>0</v>
      </c>
      <c r="N34" s="248">
        <v>0</v>
      </c>
      <c r="O34" s="248">
        <v>0</v>
      </c>
      <c r="P34" s="248">
        <v>62.6316</v>
      </c>
      <c r="Q34" s="248">
        <v>0</v>
      </c>
      <c r="R34" s="248">
        <v>0</v>
      </c>
      <c r="S34" s="248">
        <v>0</v>
      </c>
      <c r="T34" s="248">
        <v>0</v>
      </c>
      <c r="U34" s="248">
        <v>0</v>
      </c>
      <c r="V34" s="248">
        <v>0</v>
      </c>
      <c r="W34" s="248">
        <v>0</v>
      </c>
      <c r="X34" s="248">
        <v>0</v>
      </c>
      <c r="Y34" s="248">
        <v>0</v>
      </c>
      <c r="Z34" s="248">
        <v>0</v>
      </c>
      <c r="AA34" s="248">
        <v>0</v>
      </c>
      <c r="AB34" s="248">
        <v>0</v>
      </c>
      <c r="AC34" s="248">
        <v>0</v>
      </c>
      <c r="AD34" s="248">
        <v>0</v>
      </c>
      <c r="AE34" s="248">
        <v>0</v>
      </c>
      <c r="AF34" s="248">
        <v>0</v>
      </c>
      <c r="AG34" s="248">
        <v>0</v>
      </c>
      <c r="AH34" s="248">
        <v>0</v>
      </c>
      <c r="AI34" s="248">
        <v>0</v>
      </c>
      <c r="AJ34" s="248">
        <v>0</v>
      </c>
      <c r="AK34" s="248">
        <v>0</v>
      </c>
      <c r="AL34" s="248">
        <v>0</v>
      </c>
      <c r="AM34" s="248">
        <v>0</v>
      </c>
      <c r="AN34" s="248">
        <v>0</v>
      </c>
      <c r="AO34" s="248">
        <v>0</v>
      </c>
      <c r="AP34" s="248">
        <v>0</v>
      </c>
      <c r="AQ34" s="248">
        <v>0</v>
      </c>
      <c r="AR34" s="248">
        <v>0</v>
      </c>
      <c r="AS34" s="248">
        <v>0</v>
      </c>
      <c r="AT34" s="248">
        <v>0</v>
      </c>
      <c r="AU34" s="248">
        <v>0</v>
      </c>
      <c r="AV34" s="248">
        <v>0</v>
      </c>
      <c r="AW34" s="248">
        <v>0</v>
      </c>
      <c r="AX34" s="245">
        <v>0</v>
      </c>
      <c r="AY34" s="289">
        <v>0</v>
      </c>
      <c r="AZ34" s="289">
        <v>0</v>
      </c>
      <c r="BA34" s="246">
        <v>0</v>
      </c>
      <c r="BB34" s="248">
        <v>0</v>
      </c>
      <c r="BC34" s="248">
        <v>0</v>
      </c>
      <c r="BD34" s="248">
        <v>0</v>
      </c>
      <c r="BE34" s="248">
        <v>0</v>
      </c>
      <c r="BF34" s="248">
        <v>0</v>
      </c>
      <c r="BG34" s="248">
        <v>0</v>
      </c>
      <c r="BH34" s="248">
        <v>0</v>
      </c>
      <c r="BI34" s="248">
        <v>0</v>
      </c>
      <c r="BJ34" s="248">
        <v>0</v>
      </c>
      <c r="BK34" s="248">
        <v>0</v>
      </c>
      <c r="BL34" s="248">
        <v>0</v>
      </c>
      <c r="BM34" s="248">
        <v>0</v>
      </c>
      <c r="BN34" s="248">
        <v>0</v>
      </c>
      <c r="BO34" s="248">
        <v>0</v>
      </c>
      <c r="BP34" s="248">
        <v>0</v>
      </c>
      <c r="BQ34" s="248">
        <v>0</v>
      </c>
      <c r="BR34" s="248">
        <v>0</v>
      </c>
      <c r="BS34" s="248">
        <v>0</v>
      </c>
      <c r="BT34" s="248">
        <v>0</v>
      </c>
      <c r="BU34" s="248">
        <v>0</v>
      </c>
      <c r="BV34" s="248">
        <v>0</v>
      </c>
      <c r="BW34" s="248">
        <v>0</v>
      </c>
      <c r="BX34" s="248">
        <v>0</v>
      </c>
      <c r="BY34" s="248">
        <v>0</v>
      </c>
      <c r="BZ34" s="248">
        <v>0</v>
      </c>
      <c r="CA34" s="248">
        <v>0</v>
      </c>
      <c r="CB34" s="248">
        <v>0</v>
      </c>
      <c r="CC34" s="248">
        <v>0</v>
      </c>
      <c r="CD34" s="248">
        <v>0</v>
      </c>
      <c r="CE34" s="248">
        <v>0</v>
      </c>
      <c r="CF34" s="248">
        <v>0</v>
      </c>
      <c r="CG34" s="248">
        <v>0</v>
      </c>
      <c r="CH34" s="248">
        <v>0</v>
      </c>
      <c r="CI34" s="248">
        <v>0</v>
      </c>
      <c r="CJ34" s="248">
        <v>0</v>
      </c>
      <c r="CK34" s="248">
        <v>0</v>
      </c>
      <c r="CL34" s="248">
        <v>0</v>
      </c>
      <c r="CM34" s="248">
        <v>0</v>
      </c>
      <c r="CN34" s="248">
        <v>0</v>
      </c>
      <c r="CO34" s="248">
        <v>0</v>
      </c>
      <c r="CP34" s="248">
        <v>0</v>
      </c>
      <c r="CQ34" s="248">
        <v>0</v>
      </c>
      <c r="CR34" s="248">
        <v>0</v>
      </c>
      <c r="CS34" s="248">
        <v>0</v>
      </c>
      <c r="CT34" s="248">
        <v>0</v>
      </c>
      <c r="CU34" s="248">
        <v>0</v>
      </c>
      <c r="CV34" s="248">
        <v>0</v>
      </c>
      <c r="CW34" s="248">
        <v>0</v>
      </c>
      <c r="CX34" s="248">
        <v>0</v>
      </c>
      <c r="CY34" s="248">
        <v>0</v>
      </c>
      <c r="CZ34" s="248">
        <v>0</v>
      </c>
      <c r="DA34" s="248">
        <v>0</v>
      </c>
      <c r="DB34" s="248">
        <v>0</v>
      </c>
      <c r="DC34" s="248">
        <v>0</v>
      </c>
      <c r="DD34" s="248">
        <v>0</v>
      </c>
      <c r="DE34" s="248">
        <v>0</v>
      </c>
      <c r="DF34" s="245">
        <v>0</v>
      </c>
    </row>
    <row r="35" spans="1:110" ht="17.25" customHeight="1">
      <c r="A35" s="240" t="s">
        <v>135</v>
      </c>
      <c r="B35" s="287" t="s">
        <v>79</v>
      </c>
      <c r="C35" s="288" t="s">
        <v>136</v>
      </c>
      <c r="D35" s="248">
        <v>62.6316</v>
      </c>
      <c r="E35" s="248">
        <v>62.6316</v>
      </c>
      <c r="F35" s="248">
        <v>0</v>
      </c>
      <c r="G35" s="248">
        <v>0</v>
      </c>
      <c r="H35" s="248">
        <v>0</v>
      </c>
      <c r="I35" s="248">
        <v>0</v>
      </c>
      <c r="J35" s="248">
        <v>0</v>
      </c>
      <c r="K35" s="248">
        <v>0</v>
      </c>
      <c r="L35" s="248">
        <v>0</v>
      </c>
      <c r="M35" s="248">
        <v>0</v>
      </c>
      <c r="N35" s="248">
        <v>0</v>
      </c>
      <c r="O35" s="248">
        <v>0</v>
      </c>
      <c r="P35" s="248">
        <v>62.6316</v>
      </c>
      <c r="Q35" s="248">
        <v>0</v>
      </c>
      <c r="R35" s="248">
        <v>0</v>
      </c>
      <c r="S35" s="248">
        <v>0</v>
      </c>
      <c r="T35" s="248">
        <v>0</v>
      </c>
      <c r="U35" s="248">
        <v>0</v>
      </c>
      <c r="V35" s="248">
        <v>0</v>
      </c>
      <c r="W35" s="248">
        <v>0</v>
      </c>
      <c r="X35" s="248">
        <v>0</v>
      </c>
      <c r="Y35" s="248">
        <v>0</v>
      </c>
      <c r="Z35" s="248">
        <v>0</v>
      </c>
      <c r="AA35" s="248">
        <v>0</v>
      </c>
      <c r="AB35" s="248">
        <v>0</v>
      </c>
      <c r="AC35" s="248">
        <v>0</v>
      </c>
      <c r="AD35" s="248">
        <v>0</v>
      </c>
      <c r="AE35" s="248">
        <v>0</v>
      </c>
      <c r="AF35" s="248">
        <v>0</v>
      </c>
      <c r="AG35" s="248">
        <v>0</v>
      </c>
      <c r="AH35" s="248">
        <v>0</v>
      </c>
      <c r="AI35" s="248">
        <v>0</v>
      </c>
      <c r="AJ35" s="248">
        <v>0</v>
      </c>
      <c r="AK35" s="248">
        <v>0</v>
      </c>
      <c r="AL35" s="248">
        <v>0</v>
      </c>
      <c r="AM35" s="248">
        <v>0</v>
      </c>
      <c r="AN35" s="248">
        <v>0</v>
      </c>
      <c r="AO35" s="248">
        <v>0</v>
      </c>
      <c r="AP35" s="248">
        <v>0</v>
      </c>
      <c r="AQ35" s="248">
        <v>0</v>
      </c>
      <c r="AR35" s="248">
        <v>0</v>
      </c>
      <c r="AS35" s="248">
        <v>0</v>
      </c>
      <c r="AT35" s="248">
        <v>0</v>
      </c>
      <c r="AU35" s="248">
        <v>0</v>
      </c>
      <c r="AV35" s="248">
        <v>0</v>
      </c>
      <c r="AW35" s="248">
        <v>0</v>
      </c>
      <c r="AX35" s="245">
        <v>0</v>
      </c>
      <c r="AY35" s="289">
        <v>0</v>
      </c>
      <c r="AZ35" s="289">
        <v>0</v>
      </c>
      <c r="BA35" s="246">
        <v>0</v>
      </c>
      <c r="BB35" s="248">
        <v>0</v>
      </c>
      <c r="BC35" s="248">
        <v>0</v>
      </c>
      <c r="BD35" s="248">
        <v>0</v>
      </c>
      <c r="BE35" s="248">
        <v>0</v>
      </c>
      <c r="BF35" s="248">
        <v>0</v>
      </c>
      <c r="BG35" s="248">
        <v>0</v>
      </c>
      <c r="BH35" s="248">
        <v>0</v>
      </c>
      <c r="BI35" s="248">
        <v>0</v>
      </c>
      <c r="BJ35" s="248">
        <v>0</v>
      </c>
      <c r="BK35" s="248">
        <v>0</v>
      </c>
      <c r="BL35" s="248">
        <v>0</v>
      </c>
      <c r="BM35" s="248">
        <v>0</v>
      </c>
      <c r="BN35" s="248">
        <v>0</v>
      </c>
      <c r="BO35" s="248">
        <v>0</v>
      </c>
      <c r="BP35" s="248">
        <v>0</v>
      </c>
      <c r="BQ35" s="248">
        <v>0</v>
      </c>
      <c r="BR35" s="248">
        <v>0</v>
      </c>
      <c r="BS35" s="248">
        <v>0</v>
      </c>
      <c r="BT35" s="248">
        <v>0</v>
      </c>
      <c r="BU35" s="248">
        <v>0</v>
      </c>
      <c r="BV35" s="248">
        <v>0</v>
      </c>
      <c r="BW35" s="248">
        <v>0</v>
      </c>
      <c r="BX35" s="248">
        <v>0</v>
      </c>
      <c r="BY35" s="248">
        <v>0</v>
      </c>
      <c r="BZ35" s="248">
        <v>0</v>
      </c>
      <c r="CA35" s="248">
        <v>0</v>
      </c>
      <c r="CB35" s="248">
        <v>0</v>
      </c>
      <c r="CC35" s="248">
        <v>0</v>
      </c>
      <c r="CD35" s="248">
        <v>0</v>
      </c>
      <c r="CE35" s="248">
        <v>0</v>
      </c>
      <c r="CF35" s="248">
        <v>0</v>
      </c>
      <c r="CG35" s="248">
        <v>0</v>
      </c>
      <c r="CH35" s="248">
        <v>0</v>
      </c>
      <c r="CI35" s="248">
        <v>0</v>
      </c>
      <c r="CJ35" s="248">
        <v>0</v>
      </c>
      <c r="CK35" s="248">
        <v>0</v>
      </c>
      <c r="CL35" s="248">
        <v>0</v>
      </c>
      <c r="CM35" s="248">
        <v>0</v>
      </c>
      <c r="CN35" s="248">
        <v>0</v>
      </c>
      <c r="CO35" s="248">
        <v>0</v>
      </c>
      <c r="CP35" s="248">
        <v>0</v>
      </c>
      <c r="CQ35" s="248">
        <v>0</v>
      </c>
      <c r="CR35" s="248">
        <v>0</v>
      </c>
      <c r="CS35" s="248">
        <v>0</v>
      </c>
      <c r="CT35" s="248">
        <v>0</v>
      </c>
      <c r="CU35" s="248">
        <v>0</v>
      </c>
      <c r="CV35" s="248">
        <v>0</v>
      </c>
      <c r="CW35" s="248">
        <v>0</v>
      </c>
      <c r="CX35" s="248">
        <v>0</v>
      </c>
      <c r="CY35" s="248">
        <v>0</v>
      </c>
      <c r="CZ35" s="248">
        <v>0</v>
      </c>
      <c r="DA35" s="248">
        <v>0</v>
      </c>
      <c r="DB35" s="248">
        <v>0</v>
      </c>
      <c r="DC35" s="248">
        <v>0</v>
      </c>
      <c r="DD35" s="248">
        <v>0</v>
      </c>
      <c r="DE35" s="248">
        <v>0</v>
      </c>
      <c r="DF35" s="245">
        <v>0</v>
      </c>
    </row>
    <row r="36" spans="1:110" ht="17.25" customHeight="1">
      <c r="A36" s="240" t="s">
        <v>137</v>
      </c>
      <c r="B36" s="287"/>
      <c r="C36" s="288" t="s">
        <v>138</v>
      </c>
      <c r="D36" s="248">
        <v>306.185</v>
      </c>
      <c r="E36" s="248">
        <v>131.346</v>
      </c>
      <c r="F36" s="248">
        <v>38.4</v>
      </c>
      <c r="G36" s="248">
        <v>1.536</v>
      </c>
      <c r="H36" s="248">
        <v>0</v>
      </c>
      <c r="I36" s="248">
        <v>0</v>
      </c>
      <c r="J36" s="248">
        <v>25.4472</v>
      </c>
      <c r="K36" s="248">
        <v>15.5304</v>
      </c>
      <c r="L36" s="248">
        <v>0</v>
      </c>
      <c r="M36" s="248">
        <v>4.9704</v>
      </c>
      <c r="N36" s="248">
        <v>0</v>
      </c>
      <c r="O36" s="248">
        <v>2.1288</v>
      </c>
      <c r="P36" s="248">
        <v>11.6532</v>
      </c>
      <c r="Q36" s="248">
        <v>0</v>
      </c>
      <c r="R36" s="248">
        <v>31.68</v>
      </c>
      <c r="S36" s="248">
        <v>141.1296</v>
      </c>
      <c r="T36" s="248">
        <v>20</v>
      </c>
      <c r="U36" s="248">
        <v>2.5</v>
      </c>
      <c r="V36" s="248">
        <v>0</v>
      </c>
      <c r="W36" s="248">
        <v>0.5</v>
      </c>
      <c r="X36" s="248">
        <v>0</v>
      </c>
      <c r="Y36" s="248">
        <v>2</v>
      </c>
      <c r="Z36" s="248">
        <v>6</v>
      </c>
      <c r="AA36" s="248">
        <v>0</v>
      </c>
      <c r="AB36" s="248">
        <v>0</v>
      </c>
      <c r="AC36" s="248">
        <v>8</v>
      </c>
      <c r="AD36" s="248">
        <v>0</v>
      </c>
      <c r="AE36" s="248">
        <v>6</v>
      </c>
      <c r="AF36" s="248">
        <v>0</v>
      </c>
      <c r="AG36" s="248">
        <v>0</v>
      </c>
      <c r="AH36" s="248">
        <v>0</v>
      </c>
      <c r="AI36" s="248">
        <v>0.6</v>
      </c>
      <c r="AJ36" s="248">
        <v>0</v>
      </c>
      <c r="AK36" s="248">
        <v>0</v>
      </c>
      <c r="AL36" s="248">
        <v>0</v>
      </c>
      <c r="AM36" s="248">
        <v>66</v>
      </c>
      <c r="AN36" s="248">
        <v>0</v>
      </c>
      <c r="AO36" s="248">
        <v>1.308</v>
      </c>
      <c r="AP36" s="248">
        <v>0.9816</v>
      </c>
      <c r="AQ36" s="248">
        <v>3.9</v>
      </c>
      <c r="AR36" s="248">
        <v>0</v>
      </c>
      <c r="AS36" s="248">
        <v>0</v>
      </c>
      <c r="AT36" s="248">
        <v>23.34</v>
      </c>
      <c r="AU36" s="248">
        <v>33.7094</v>
      </c>
      <c r="AV36" s="248">
        <v>0</v>
      </c>
      <c r="AW36" s="248">
        <v>0</v>
      </c>
      <c r="AX36" s="245">
        <v>0</v>
      </c>
      <c r="AY36" s="289">
        <v>0</v>
      </c>
      <c r="AZ36" s="289">
        <v>27.4944</v>
      </c>
      <c r="BA36" s="246">
        <v>0</v>
      </c>
      <c r="BB36" s="248">
        <v>6.215</v>
      </c>
      <c r="BC36" s="248">
        <v>0</v>
      </c>
      <c r="BD36" s="248">
        <v>0</v>
      </c>
      <c r="BE36" s="248">
        <v>0</v>
      </c>
      <c r="BF36" s="248">
        <v>0</v>
      </c>
      <c r="BG36" s="248">
        <v>0</v>
      </c>
      <c r="BH36" s="248">
        <v>0</v>
      </c>
      <c r="BI36" s="248">
        <v>0</v>
      </c>
      <c r="BJ36" s="248">
        <v>0</v>
      </c>
      <c r="BK36" s="248">
        <v>0</v>
      </c>
      <c r="BL36" s="248">
        <v>0</v>
      </c>
      <c r="BM36" s="248">
        <v>0</v>
      </c>
      <c r="BN36" s="248">
        <v>0</v>
      </c>
      <c r="BO36" s="248">
        <v>0</v>
      </c>
      <c r="BP36" s="248">
        <v>0</v>
      </c>
      <c r="BQ36" s="248">
        <v>0</v>
      </c>
      <c r="BR36" s="248">
        <v>0</v>
      </c>
      <c r="BS36" s="248">
        <v>0</v>
      </c>
      <c r="BT36" s="248">
        <v>0</v>
      </c>
      <c r="BU36" s="248">
        <v>0</v>
      </c>
      <c r="BV36" s="248">
        <v>0</v>
      </c>
      <c r="BW36" s="248">
        <v>0</v>
      </c>
      <c r="BX36" s="248">
        <v>0</v>
      </c>
      <c r="BY36" s="248">
        <v>0</v>
      </c>
      <c r="BZ36" s="248">
        <v>0</v>
      </c>
      <c r="CA36" s="248">
        <v>0</v>
      </c>
      <c r="CB36" s="248">
        <v>0</v>
      </c>
      <c r="CC36" s="248">
        <v>0</v>
      </c>
      <c r="CD36" s="248">
        <v>0</v>
      </c>
      <c r="CE36" s="248">
        <v>0</v>
      </c>
      <c r="CF36" s="248">
        <v>0</v>
      </c>
      <c r="CG36" s="248">
        <v>0</v>
      </c>
      <c r="CH36" s="248">
        <v>0</v>
      </c>
      <c r="CI36" s="248">
        <v>0</v>
      </c>
      <c r="CJ36" s="248">
        <v>0</v>
      </c>
      <c r="CK36" s="248">
        <v>0</v>
      </c>
      <c r="CL36" s="248">
        <v>0</v>
      </c>
      <c r="CM36" s="248">
        <v>0</v>
      </c>
      <c r="CN36" s="248">
        <v>0</v>
      </c>
      <c r="CO36" s="248">
        <v>0</v>
      </c>
      <c r="CP36" s="248">
        <v>0</v>
      </c>
      <c r="CQ36" s="248">
        <v>0</v>
      </c>
      <c r="CR36" s="248">
        <v>0</v>
      </c>
      <c r="CS36" s="248">
        <v>0</v>
      </c>
      <c r="CT36" s="248">
        <v>0</v>
      </c>
      <c r="CU36" s="248">
        <v>0</v>
      </c>
      <c r="CV36" s="248">
        <v>0</v>
      </c>
      <c r="CW36" s="248">
        <v>0</v>
      </c>
      <c r="CX36" s="248">
        <v>0</v>
      </c>
      <c r="CY36" s="248">
        <v>0</v>
      </c>
      <c r="CZ36" s="248">
        <v>0</v>
      </c>
      <c r="DA36" s="248">
        <v>0</v>
      </c>
      <c r="DB36" s="248">
        <v>0</v>
      </c>
      <c r="DC36" s="248">
        <v>0</v>
      </c>
      <c r="DD36" s="248">
        <v>0</v>
      </c>
      <c r="DE36" s="248">
        <v>0</v>
      </c>
      <c r="DF36" s="245">
        <v>0</v>
      </c>
    </row>
    <row r="37" spans="1:110" ht="17.25" customHeight="1">
      <c r="A37" s="240" t="s">
        <v>81</v>
      </c>
      <c r="B37" s="287"/>
      <c r="C37" s="288" t="s">
        <v>82</v>
      </c>
      <c r="D37" s="248">
        <v>43.0248</v>
      </c>
      <c r="E37" s="248">
        <v>15.5304</v>
      </c>
      <c r="F37" s="248">
        <v>0</v>
      </c>
      <c r="G37" s="248">
        <v>0</v>
      </c>
      <c r="H37" s="248">
        <v>0</v>
      </c>
      <c r="I37" s="248">
        <v>0</v>
      </c>
      <c r="J37" s="248">
        <v>0</v>
      </c>
      <c r="K37" s="248">
        <v>15.5304</v>
      </c>
      <c r="L37" s="248">
        <v>0</v>
      </c>
      <c r="M37" s="248">
        <v>0</v>
      </c>
      <c r="N37" s="248">
        <v>0</v>
      </c>
      <c r="O37" s="248">
        <v>0</v>
      </c>
      <c r="P37" s="248">
        <v>0</v>
      </c>
      <c r="Q37" s="248">
        <v>0</v>
      </c>
      <c r="R37" s="248">
        <v>0</v>
      </c>
      <c r="S37" s="248">
        <v>0</v>
      </c>
      <c r="T37" s="248">
        <v>0</v>
      </c>
      <c r="U37" s="248">
        <v>0</v>
      </c>
      <c r="V37" s="248">
        <v>0</v>
      </c>
      <c r="W37" s="248">
        <v>0</v>
      </c>
      <c r="X37" s="248">
        <v>0</v>
      </c>
      <c r="Y37" s="248">
        <v>0</v>
      </c>
      <c r="Z37" s="248">
        <v>0</v>
      </c>
      <c r="AA37" s="248">
        <v>0</v>
      </c>
      <c r="AB37" s="248">
        <v>0</v>
      </c>
      <c r="AC37" s="248">
        <v>0</v>
      </c>
      <c r="AD37" s="248">
        <v>0</v>
      </c>
      <c r="AE37" s="248">
        <v>0</v>
      </c>
      <c r="AF37" s="248">
        <v>0</v>
      </c>
      <c r="AG37" s="248">
        <v>0</v>
      </c>
      <c r="AH37" s="248">
        <v>0</v>
      </c>
      <c r="AI37" s="248">
        <v>0</v>
      </c>
      <c r="AJ37" s="248">
        <v>0</v>
      </c>
      <c r="AK37" s="248">
        <v>0</v>
      </c>
      <c r="AL37" s="248">
        <v>0</v>
      </c>
      <c r="AM37" s="248">
        <v>0</v>
      </c>
      <c r="AN37" s="248">
        <v>0</v>
      </c>
      <c r="AO37" s="248">
        <v>0</v>
      </c>
      <c r="AP37" s="248">
        <v>0</v>
      </c>
      <c r="AQ37" s="248">
        <v>0</v>
      </c>
      <c r="AR37" s="248">
        <v>0</v>
      </c>
      <c r="AS37" s="248">
        <v>0</v>
      </c>
      <c r="AT37" s="248">
        <v>0</v>
      </c>
      <c r="AU37" s="248">
        <v>27.4944</v>
      </c>
      <c r="AV37" s="248">
        <v>0</v>
      </c>
      <c r="AW37" s="248">
        <v>0</v>
      </c>
      <c r="AX37" s="245">
        <v>0</v>
      </c>
      <c r="AY37" s="289">
        <v>0</v>
      </c>
      <c r="AZ37" s="289">
        <v>27.4944</v>
      </c>
      <c r="BA37" s="246">
        <v>0</v>
      </c>
      <c r="BB37" s="248">
        <v>0</v>
      </c>
      <c r="BC37" s="248">
        <v>0</v>
      </c>
      <c r="BD37" s="248">
        <v>0</v>
      </c>
      <c r="BE37" s="248">
        <v>0</v>
      </c>
      <c r="BF37" s="248">
        <v>0</v>
      </c>
      <c r="BG37" s="248">
        <v>0</v>
      </c>
      <c r="BH37" s="248">
        <v>0</v>
      </c>
      <c r="BI37" s="248">
        <v>0</v>
      </c>
      <c r="BJ37" s="248">
        <v>0</v>
      </c>
      <c r="BK37" s="248">
        <v>0</v>
      </c>
      <c r="BL37" s="248">
        <v>0</v>
      </c>
      <c r="BM37" s="248">
        <v>0</v>
      </c>
      <c r="BN37" s="248">
        <v>0</v>
      </c>
      <c r="BO37" s="248">
        <v>0</v>
      </c>
      <c r="BP37" s="248">
        <v>0</v>
      </c>
      <c r="BQ37" s="248">
        <v>0</v>
      </c>
      <c r="BR37" s="248">
        <v>0</v>
      </c>
      <c r="BS37" s="248">
        <v>0</v>
      </c>
      <c r="BT37" s="248">
        <v>0</v>
      </c>
      <c r="BU37" s="248">
        <v>0</v>
      </c>
      <c r="BV37" s="248">
        <v>0</v>
      </c>
      <c r="BW37" s="248">
        <v>0</v>
      </c>
      <c r="BX37" s="248">
        <v>0</v>
      </c>
      <c r="BY37" s="248">
        <v>0</v>
      </c>
      <c r="BZ37" s="248">
        <v>0</v>
      </c>
      <c r="CA37" s="248">
        <v>0</v>
      </c>
      <c r="CB37" s="248">
        <v>0</v>
      </c>
      <c r="CC37" s="248">
        <v>0</v>
      </c>
      <c r="CD37" s="248">
        <v>0</v>
      </c>
      <c r="CE37" s="248">
        <v>0</v>
      </c>
      <c r="CF37" s="248">
        <v>0</v>
      </c>
      <c r="CG37" s="248">
        <v>0</v>
      </c>
      <c r="CH37" s="248">
        <v>0</v>
      </c>
      <c r="CI37" s="248">
        <v>0</v>
      </c>
      <c r="CJ37" s="248">
        <v>0</v>
      </c>
      <c r="CK37" s="248">
        <v>0</v>
      </c>
      <c r="CL37" s="248">
        <v>0</v>
      </c>
      <c r="CM37" s="248">
        <v>0</v>
      </c>
      <c r="CN37" s="248">
        <v>0</v>
      </c>
      <c r="CO37" s="248">
        <v>0</v>
      </c>
      <c r="CP37" s="248">
        <v>0</v>
      </c>
      <c r="CQ37" s="248">
        <v>0</v>
      </c>
      <c r="CR37" s="248">
        <v>0</v>
      </c>
      <c r="CS37" s="248">
        <v>0</v>
      </c>
      <c r="CT37" s="248">
        <v>0</v>
      </c>
      <c r="CU37" s="248">
        <v>0</v>
      </c>
      <c r="CV37" s="248">
        <v>0</v>
      </c>
      <c r="CW37" s="248">
        <v>0</v>
      </c>
      <c r="CX37" s="248">
        <v>0</v>
      </c>
      <c r="CY37" s="248">
        <v>0</v>
      </c>
      <c r="CZ37" s="248">
        <v>0</v>
      </c>
      <c r="DA37" s="248">
        <v>0</v>
      </c>
      <c r="DB37" s="248">
        <v>0</v>
      </c>
      <c r="DC37" s="248">
        <v>0</v>
      </c>
      <c r="DD37" s="248">
        <v>0</v>
      </c>
      <c r="DE37" s="248">
        <v>0</v>
      </c>
      <c r="DF37" s="245">
        <v>0</v>
      </c>
    </row>
    <row r="38" spans="1:110" ht="17.25" customHeight="1">
      <c r="A38" s="240" t="s">
        <v>83</v>
      </c>
      <c r="B38" s="287"/>
      <c r="C38" s="288" t="s">
        <v>84</v>
      </c>
      <c r="D38" s="248">
        <v>43.0248</v>
      </c>
      <c r="E38" s="248">
        <v>15.5304</v>
      </c>
      <c r="F38" s="248">
        <v>0</v>
      </c>
      <c r="G38" s="248">
        <v>0</v>
      </c>
      <c r="H38" s="248">
        <v>0</v>
      </c>
      <c r="I38" s="248">
        <v>0</v>
      </c>
      <c r="J38" s="248">
        <v>0</v>
      </c>
      <c r="K38" s="248">
        <v>15.5304</v>
      </c>
      <c r="L38" s="248">
        <v>0</v>
      </c>
      <c r="M38" s="248">
        <v>0</v>
      </c>
      <c r="N38" s="248">
        <v>0</v>
      </c>
      <c r="O38" s="248">
        <v>0</v>
      </c>
      <c r="P38" s="248">
        <v>0</v>
      </c>
      <c r="Q38" s="248">
        <v>0</v>
      </c>
      <c r="R38" s="248">
        <v>0</v>
      </c>
      <c r="S38" s="248">
        <v>0</v>
      </c>
      <c r="T38" s="248">
        <v>0</v>
      </c>
      <c r="U38" s="248">
        <v>0</v>
      </c>
      <c r="V38" s="248">
        <v>0</v>
      </c>
      <c r="W38" s="248">
        <v>0</v>
      </c>
      <c r="X38" s="248">
        <v>0</v>
      </c>
      <c r="Y38" s="248">
        <v>0</v>
      </c>
      <c r="Z38" s="248">
        <v>0</v>
      </c>
      <c r="AA38" s="248">
        <v>0</v>
      </c>
      <c r="AB38" s="248">
        <v>0</v>
      </c>
      <c r="AC38" s="248">
        <v>0</v>
      </c>
      <c r="AD38" s="248">
        <v>0</v>
      </c>
      <c r="AE38" s="248">
        <v>0</v>
      </c>
      <c r="AF38" s="248">
        <v>0</v>
      </c>
      <c r="AG38" s="248">
        <v>0</v>
      </c>
      <c r="AH38" s="248">
        <v>0</v>
      </c>
      <c r="AI38" s="248">
        <v>0</v>
      </c>
      <c r="AJ38" s="248">
        <v>0</v>
      </c>
      <c r="AK38" s="248">
        <v>0</v>
      </c>
      <c r="AL38" s="248">
        <v>0</v>
      </c>
      <c r="AM38" s="248">
        <v>0</v>
      </c>
      <c r="AN38" s="248">
        <v>0</v>
      </c>
      <c r="AO38" s="248">
        <v>0</v>
      </c>
      <c r="AP38" s="248">
        <v>0</v>
      </c>
      <c r="AQ38" s="248">
        <v>0</v>
      </c>
      <c r="AR38" s="248">
        <v>0</v>
      </c>
      <c r="AS38" s="248">
        <v>0</v>
      </c>
      <c r="AT38" s="248">
        <v>0</v>
      </c>
      <c r="AU38" s="248">
        <v>27.4944</v>
      </c>
      <c r="AV38" s="248">
        <v>0</v>
      </c>
      <c r="AW38" s="248">
        <v>0</v>
      </c>
      <c r="AX38" s="245">
        <v>0</v>
      </c>
      <c r="AY38" s="289">
        <v>0</v>
      </c>
      <c r="AZ38" s="289">
        <v>27.4944</v>
      </c>
      <c r="BA38" s="246">
        <v>0</v>
      </c>
      <c r="BB38" s="248">
        <v>0</v>
      </c>
      <c r="BC38" s="248">
        <v>0</v>
      </c>
      <c r="BD38" s="248">
        <v>0</v>
      </c>
      <c r="BE38" s="248">
        <v>0</v>
      </c>
      <c r="BF38" s="248">
        <v>0</v>
      </c>
      <c r="BG38" s="248">
        <v>0</v>
      </c>
      <c r="BH38" s="248">
        <v>0</v>
      </c>
      <c r="BI38" s="248">
        <v>0</v>
      </c>
      <c r="BJ38" s="248">
        <v>0</v>
      </c>
      <c r="BK38" s="248">
        <v>0</v>
      </c>
      <c r="BL38" s="248">
        <v>0</v>
      </c>
      <c r="BM38" s="248">
        <v>0</v>
      </c>
      <c r="BN38" s="248">
        <v>0</v>
      </c>
      <c r="BO38" s="248">
        <v>0</v>
      </c>
      <c r="BP38" s="248">
        <v>0</v>
      </c>
      <c r="BQ38" s="248">
        <v>0</v>
      </c>
      <c r="BR38" s="248">
        <v>0</v>
      </c>
      <c r="BS38" s="248">
        <v>0</v>
      </c>
      <c r="BT38" s="248">
        <v>0</v>
      </c>
      <c r="BU38" s="248">
        <v>0</v>
      </c>
      <c r="BV38" s="248">
        <v>0</v>
      </c>
      <c r="BW38" s="248">
        <v>0</v>
      </c>
      <c r="BX38" s="248">
        <v>0</v>
      </c>
      <c r="BY38" s="248">
        <v>0</v>
      </c>
      <c r="BZ38" s="248">
        <v>0</v>
      </c>
      <c r="CA38" s="248">
        <v>0</v>
      </c>
      <c r="CB38" s="248">
        <v>0</v>
      </c>
      <c r="CC38" s="248">
        <v>0</v>
      </c>
      <c r="CD38" s="248">
        <v>0</v>
      </c>
      <c r="CE38" s="248">
        <v>0</v>
      </c>
      <c r="CF38" s="248">
        <v>0</v>
      </c>
      <c r="CG38" s="248">
        <v>0</v>
      </c>
      <c r="CH38" s="248">
        <v>0</v>
      </c>
      <c r="CI38" s="248">
        <v>0</v>
      </c>
      <c r="CJ38" s="248">
        <v>0</v>
      </c>
      <c r="CK38" s="248">
        <v>0</v>
      </c>
      <c r="CL38" s="248">
        <v>0</v>
      </c>
      <c r="CM38" s="248">
        <v>0</v>
      </c>
      <c r="CN38" s="248">
        <v>0</v>
      </c>
      <c r="CO38" s="248">
        <v>0</v>
      </c>
      <c r="CP38" s="248">
        <v>0</v>
      </c>
      <c r="CQ38" s="248">
        <v>0</v>
      </c>
      <c r="CR38" s="248">
        <v>0</v>
      </c>
      <c r="CS38" s="248">
        <v>0</v>
      </c>
      <c r="CT38" s="248">
        <v>0</v>
      </c>
      <c r="CU38" s="248">
        <v>0</v>
      </c>
      <c r="CV38" s="248">
        <v>0</v>
      </c>
      <c r="CW38" s="248">
        <v>0</v>
      </c>
      <c r="CX38" s="248">
        <v>0</v>
      </c>
      <c r="CY38" s="248">
        <v>0</v>
      </c>
      <c r="CZ38" s="248">
        <v>0</v>
      </c>
      <c r="DA38" s="248">
        <v>0</v>
      </c>
      <c r="DB38" s="248">
        <v>0</v>
      </c>
      <c r="DC38" s="248">
        <v>0</v>
      </c>
      <c r="DD38" s="248">
        <v>0</v>
      </c>
      <c r="DE38" s="248">
        <v>0</v>
      </c>
      <c r="DF38" s="245">
        <v>0</v>
      </c>
    </row>
    <row r="39" spans="1:110" ht="17.25" customHeight="1">
      <c r="A39" s="240" t="s">
        <v>85</v>
      </c>
      <c r="B39" s="287" t="s">
        <v>137</v>
      </c>
      <c r="C39" s="288" t="s">
        <v>86</v>
      </c>
      <c r="D39" s="248">
        <v>15.5304</v>
      </c>
      <c r="E39" s="248">
        <v>15.5304</v>
      </c>
      <c r="F39" s="248">
        <v>0</v>
      </c>
      <c r="G39" s="248">
        <v>0</v>
      </c>
      <c r="H39" s="248">
        <v>0</v>
      </c>
      <c r="I39" s="248">
        <v>0</v>
      </c>
      <c r="J39" s="248">
        <v>0</v>
      </c>
      <c r="K39" s="248">
        <v>15.5304</v>
      </c>
      <c r="L39" s="248">
        <v>0</v>
      </c>
      <c r="M39" s="248">
        <v>0</v>
      </c>
      <c r="N39" s="248">
        <v>0</v>
      </c>
      <c r="O39" s="248">
        <v>0</v>
      </c>
      <c r="P39" s="248">
        <v>0</v>
      </c>
      <c r="Q39" s="248">
        <v>0</v>
      </c>
      <c r="R39" s="248">
        <v>0</v>
      </c>
      <c r="S39" s="248">
        <v>0</v>
      </c>
      <c r="T39" s="248">
        <v>0</v>
      </c>
      <c r="U39" s="248">
        <v>0</v>
      </c>
      <c r="V39" s="248">
        <v>0</v>
      </c>
      <c r="W39" s="248">
        <v>0</v>
      </c>
      <c r="X39" s="248">
        <v>0</v>
      </c>
      <c r="Y39" s="248">
        <v>0</v>
      </c>
      <c r="Z39" s="248">
        <v>0</v>
      </c>
      <c r="AA39" s="248">
        <v>0</v>
      </c>
      <c r="AB39" s="248">
        <v>0</v>
      </c>
      <c r="AC39" s="248">
        <v>0</v>
      </c>
      <c r="AD39" s="248">
        <v>0</v>
      </c>
      <c r="AE39" s="248">
        <v>0</v>
      </c>
      <c r="AF39" s="248">
        <v>0</v>
      </c>
      <c r="AG39" s="248">
        <v>0</v>
      </c>
      <c r="AH39" s="248">
        <v>0</v>
      </c>
      <c r="AI39" s="248">
        <v>0</v>
      </c>
      <c r="AJ39" s="248">
        <v>0</v>
      </c>
      <c r="AK39" s="248">
        <v>0</v>
      </c>
      <c r="AL39" s="248">
        <v>0</v>
      </c>
      <c r="AM39" s="248">
        <v>0</v>
      </c>
      <c r="AN39" s="248">
        <v>0</v>
      </c>
      <c r="AO39" s="248">
        <v>0</v>
      </c>
      <c r="AP39" s="248">
        <v>0</v>
      </c>
      <c r="AQ39" s="248">
        <v>0</v>
      </c>
      <c r="AR39" s="248">
        <v>0</v>
      </c>
      <c r="AS39" s="248">
        <v>0</v>
      </c>
      <c r="AT39" s="248">
        <v>0</v>
      </c>
      <c r="AU39" s="248">
        <v>0</v>
      </c>
      <c r="AV39" s="248">
        <v>0</v>
      </c>
      <c r="AW39" s="248">
        <v>0</v>
      </c>
      <c r="AX39" s="245">
        <v>0</v>
      </c>
      <c r="AY39" s="289">
        <v>0</v>
      </c>
      <c r="AZ39" s="289">
        <v>0</v>
      </c>
      <c r="BA39" s="246">
        <v>0</v>
      </c>
      <c r="BB39" s="248">
        <v>0</v>
      </c>
      <c r="BC39" s="248">
        <v>0</v>
      </c>
      <c r="BD39" s="248">
        <v>0</v>
      </c>
      <c r="BE39" s="248">
        <v>0</v>
      </c>
      <c r="BF39" s="248">
        <v>0</v>
      </c>
      <c r="BG39" s="248">
        <v>0</v>
      </c>
      <c r="BH39" s="248">
        <v>0</v>
      </c>
      <c r="BI39" s="248">
        <v>0</v>
      </c>
      <c r="BJ39" s="248">
        <v>0</v>
      </c>
      <c r="BK39" s="248">
        <v>0</v>
      </c>
      <c r="BL39" s="248">
        <v>0</v>
      </c>
      <c r="BM39" s="248">
        <v>0</v>
      </c>
      <c r="BN39" s="248">
        <v>0</v>
      </c>
      <c r="BO39" s="248">
        <v>0</v>
      </c>
      <c r="BP39" s="248">
        <v>0</v>
      </c>
      <c r="BQ39" s="248">
        <v>0</v>
      </c>
      <c r="BR39" s="248">
        <v>0</v>
      </c>
      <c r="BS39" s="248">
        <v>0</v>
      </c>
      <c r="BT39" s="248">
        <v>0</v>
      </c>
      <c r="BU39" s="248">
        <v>0</v>
      </c>
      <c r="BV39" s="248">
        <v>0</v>
      </c>
      <c r="BW39" s="248">
        <v>0</v>
      </c>
      <c r="BX39" s="248">
        <v>0</v>
      </c>
      <c r="BY39" s="248">
        <v>0</v>
      </c>
      <c r="BZ39" s="248">
        <v>0</v>
      </c>
      <c r="CA39" s="248">
        <v>0</v>
      </c>
      <c r="CB39" s="248">
        <v>0</v>
      </c>
      <c r="CC39" s="248">
        <v>0</v>
      </c>
      <c r="CD39" s="248">
        <v>0</v>
      </c>
      <c r="CE39" s="248">
        <v>0</v>
      </c>
      <c r="CF39" s="248">
        <v>0</v>
      </c>
      <c r="CG39" s="248">
        <v>0</v>
      </c>
      <c r="CH39" s="248">
        <v>0</v>
      </c>
      <c r="CI39" s="248">
        <v>0</v>
      </c>
      <c r="CJ39" s="248">
        <v>0</v>
      </c>
      <c r="CK39" s="248">
        <v>0</v>
      </c>
      <c r="CL39" s="248">
        <v>0</v>
      </c>
      <c r="CM39" s="248">
        <v>0</v>
      </c>
      <c r="CN39" s="248">
        <v>0</v>
      </c>
      <c r="CO39" s="248">
        <v>0</v>
      </c>
      <c r="CP39" s="248">
        <v>0</v>
      </c>
      <c r="CQ39" s="248">
        <v>0</v>
      </c>
      <c r="CR39" s="248">
        <v>0</v>
      </c>
      <c r="CS39" s="248">
        <v>0</v>
      </c>
      <c r="CT39" s="248">
        <v>0</v>
      </c>
      <c r="CU39" s="248">
        <v>0</v>
      </c>
      <c r="CV39" s="248">
        <v>0</v>
      </c>
      <c r="CW39" s="248">
        <v>0</v>
      </c>
      <c r="CX39" s="248">
        <v>0</v>
      </c>
      <c r="CY39" s="248">
        <v>0</v>
      </c>
      <c r="CZ39" s="248">
        <v>0</v>
      </c>
      <c r="DA39" s="248">
        <v>0</v>
      </c>
      <c r="DB39" s="248">
        <v>0</v>
      </c>
      <c r="DC39" s="248">
        <v>0</v>
      </c>
      <c r="DD39" s="248">
        <v>0</v>
      </c>
      <c r="DE39" s="248">
        <v>0</v>
      </c>
      <c r="DF39" s="245">
        <v>0</v>
      </c>
    </row>
    <row r="40" spans="1:110" ht="17.25" customHeight="1">
      <c r="A40" s="240" t="s">
        <v>87</v>
      </c>
      <c r="B40" s="287" t="s">
        <v>137</v>
      </c>
      <c r="C40" s="288" t="s">
        <v>88</v>
      </c>
      <c r="D40" s="248">
        <v>27.4944</v>
      </c>
      <c r="E40" s="248">
        <v>0</v>
      </c>
      <c r="F40" s="248">
        <v>0</v>
      </c>
      <c r="G40" s="248">
        <v>0</v>
      </c>
      <c r="H40" s="248">
        <v>0</v>
      </c>
      <c r="I40" s="248">
        <v>0</v>
      </c>
      <c r="J40" s="248">
        <v>0</v>
      </c>
      <c r="K40" s="248">
        <v>0</v>
      </c>
      <c r="L40" s="248">
        <v>0</v>
      </c>
      <c r="M40" s="248">
        <v>0</v>
      </c>
      <c r="N40" s="248">
        <v>0</v>
      </c>
      <c r="O40" s="248">
        <v>0</v>
      </c>
      <c r="P40" s="248">
        <v>0</v>
      </c>
      <c r="Q40" s="248">
        <v>0</v>
      </c>
      <c r="R40" s="248">
        <v>0</v>
      </c>
      <c r="S40" s="248">
        <v>0</v>
      </c>
      <c r="T40" s="248">
        <v>0</v>
      </c>
      <c r="U40" s="248">
        <v>0</v>
      </c>
      <c r="V40" s="248">
        <v>0</v>
      </c>
      <c r="W40" s="248">
        <v>0</v>
      </c>
      <c r="X40" s="248">
        <v>0</v>
      </c>
      <c r="Y40" s="248">
        <v>0</v>
      </c>
      <c r="Z40" s="248">
        <v>0</v>
      </c>
      <c r="AA40" s="248">
        <v>0</v>
      </c>
      <c r="AB40" s="248">
        <v>0</v>
      </c>
      <c r="AC40" s="248">
        <v>0</v>
      </c>
      <c r="AD40" s="248">
        <v>0</v>
      </c>
      <c r="AE40" s="248">
        <v>0</v>
      </c>
      <c r="AF40" s="248">
        <v>0</v>
      </c>
      <c r="AG40" s="248">
        <v>0</v>
      </c>
      <c r="AH40" s="248">
        <v>0</v>
      </c>
      <c r="AI40" s="248">
        <v>0</v>
      </c>
      <c r="AJ40" s="248">
        <v>0</v>
      </c>
      <c r="AK40" s="248">
        <v>0</v>
      </c>
      <c r="AL40" s="248">
        <v>0</v>
      </c>
      <c r="AM40" s="248">
        <v>0</v>
      </c>
      <c r="AN40" s="248">
        <v>0</v>
      </c>
      <c r="AO40" s="248">
        <v>0</v>
      </c>
      <c r="AP40" s="248">
        <v>0</v>
      </c>
      <c r="AQ40" s="248">
        <v>0</v>
      </c>
      <c r="AR40" s="248">
        <v>0</v>
      </c>
      <c r="AS40" s="248">
        <v>0</v>
      </c>
      <c r="AT40" s="248">
        <v>0</v>
      </c>
      <c r="AU40" s="248">
        <v>27.4944</v>
      </c>
      <c r="AV40" s="248">
        <v>0</v>
      </c>
      <c r="AW40" s="248">
        <v>0</v>
      </c>
      <c r="AX40" s="245">
        <v>0</v>
      </c>
      <c r="AY40" s="289">
        <v>0</v>
      </c>
      <c r="AZ40" s="289">
        <v>27.4944</v>
      </c>
      <c r="BA40" s="246">
        <v>0</v>
      </c>
      <c r="BB40" s="248">
        <v>0</v>
      </c>
      <c r="BC40" s="248">
        <v>0</v>
      </c>
      <c r="BD40" s="248">
        <v>0</v>
      </c>
      <c r="BE40" s="248">
        <v>0</v>
      </c>
      <c r="BF40" s="248">
        <v>0</v>
      </c>
      <c r="BG40" s="248">
        <v>0</v>
      </c>
      <c r="BH40" s="248">
        <v>0</v>
      </c>
      <c r="BI40" s="248">
        <v>0</v>
      </c>
      <c r="BJ40" s="248">
        <v>0</v>
      </c>
      <c r="BK40" s="248">
        <v>0</v>
      </c>
      <c r="BL40" s="248">
        <v>0</v>
      </c>
      <c r="BM40" s="248">
        <v>0</v>
      </c>
      <c r="BN40" s="248">
        <v>0</v>
      </c>
      <c r="BO40" s="248">
        <v>0</v>
      </c>
      <c r="BP40" s="248">
        <v>0</v>
      </c>
      <c r="BQ40" s="248">
        <v>0</v>
      </c>
      <c r="BR40" s="248">
        <v>0</v>
      </c>
      <c r="BS40" s="248">
        <v>0</v>
      </c>
      <c r="BT40" s="248">
        <v>0</v>
      </c>
      <c r="BU40" s="248">
        <v>0</v>
      </c>
      <c r="BV40" s="248">
        <v>0</v>
      </c>
      <c r="BW40" s="248">
        <v>0</v>
      </c>
      <c r="BX40" s="248">
        <v>0</v>
      </c>
      <c r="BY40" s="248">
        <v>0</v>
      </c>
      <c r="BZ40" s="248">
        <v>0</v>
      </c>
      <c r="CA40" s="248">
        <v>0</v>
      </c>
      <c r="CB40" s="248">
        <v>0</v>
      </c>
      <c r="CC40" s="248">
        <v>0</v>
      </c>
      <c r="CD40" s="248">
        <v>0</v>
      </c>
      <c r="CE40" s="248">
        <v>0</v>
      </c>
      <c r="CF40" s="248">
        <v>0</v>
      </c>
      <c r="CG40" s="248">
        <v>0</v>
      </c>
      <c r="CH40" s="248">
        <v>0</v>
      </c>
      <c r="CI40" s="248">
        <v>0</v>
      </c>
      <c r="CJ40" s="248">
        <v>0</v>
      </c>
      <c r="CK40" s="248">
        <v>0</v>
      </c>
      <c r="CL40" s="248">
        <v>0</v>
      </c>
      <c r="CM40" s="248">
        <v>0</v>
      </c>
      <c r="CN40" s="248">
        <v>0</v>
      </c>
      <c r="CO40" s="248">
        <v>0</v>
      </c>
      <c r="CP40" s="248">
        <v>0</v>
      </c>
      <c r="CQ40" s="248">
        <v>0</v>
      </c>
      <c r="CR40" s="248">
        <v>0</v>
      </c>
      <c r="CS40" s="248">
        <v>0</v>
      </c>
      <c r="CT40" s="248">
        <v>0</v>
      </c>
      <c r="CU40" s="248">
        <v>0</v>
      </c>
      <c r="CV40" s="248">
        <v>0</v>
      </c>
      <c r="CW40" s="248">
        <v>0</v>
      </c>
      <c r="CX40" s="248">
        <v>0</v>
      </c>
      <c r="CY40" s="248">
        <v>0</v>
      </c>
      <c r="CZ40" s="248">
        <v>0</v>
      </c>
      <c r="DA40" s="248">
        <v>0</v>
      </c>
      <c r="DB40" s="248">
        <v>0</v>
      </c>
      <c r="DC40" s="248">
        <v>0</v>
      </c>
      <c r="DD40" s="248">
        <v>0</v>
      </c>
      <c r="DE40" s="248">
        <v>0</v>
      </c>
      <c r="DF40" s="245">
        <v>0</v>
      </c>
    </row>
    <row r="41" spans="1:110" ht="17.25" customHeight="1">
      <c r="A41" s="240" t="s">
        <v>89</v>
      </c>
      <c r="B41" s="287"/>
      <c r="C41" s="288" t="s">
        <v>90</v>
      </c>
      <c r="D41" s="248">
        <v>7.5294</v>
      </c>
      <c r="E41" s="248">
        <v>6.3144</v>
      </c>
      <c r="F41" s="248">
        <v>0</v>
      </c>
      <c r="G41" s="248">
        <v>0</v>
      </c>
      <c r="H41" s="248">
        <v>0</v>
      </c>
      <c r="I41" s="248">
        <v>0</v>
      </c>
      <c r="J41" s="248">
        <v>0</v>
      </c>
      <c r="K41" s="248">
        <v>0</v>
      </c>
      <c r="L41" s="248">
        <v>0</v>
      </c>
      <c r="M41" s="248">
        <v>4.9704</v>
      </c>
      <c r="N41" s="248">
        <v>0</v>
      </c>
      <c r="O41" s="248">
        <v>1.344</v>
      </c>
      <c r="P41" s="248">
        <v>0</v>
      </c>
      <c r="Q41" s="248">
        <v>0</v>
      </c>
      <c r="R41" s="248">
        <v>0</v>
      </c>
      <c r="S41" s="248">
        <v>0</v>
      </c>
      <c r="T41" s="248">
        <v>0</v>
      </c>
      <c r="U41" s="248">
        <v>0</v>
      </c>
      <c r="V41" s="248">
        <v>0</v>
      </c>
      <c r="W41" s="248">
        <v>0</v>
      </c>
      <c r="X41" s="248">
        <v>0</v>
      </c>
      <c r="Y41" s="248">
        <v>0</v>
      </c>
      <c r="Z41" s="248">
        <v>0</v>
      </c>
      <c r="AA41" s="248">
        <v>0</v>
      </c>
      <c r="AB41" s="248">
        <v>0</v>
      </c>
      <c r="AC41" s="248">
        <v>0</v>
      </c>
      <c r="AD41" s="248">
        <v>0</v>
      </c>
      <c r="AE41" s="248">
        <v>0</v>
      </c>
      <c r="AF41" s="248">
        <v>0</v>
      </c>
      <c r="AG41" s="248">
        <v>0</v>
      </c>
      <c r="AH41" s="248">
        <v>0</v>
      </c>
      <c r="AI41" s="248">
        <v>0</v>
      </c>
      <c r="AJ41" s="248">
        <v>0</v>
      </c>
      <c r="AK41" s="248">
        <v>0</v>
      </c>
      <c r="AL41" s="248">
        <v>0</v>
      </c>
      <c r="AM41" s="248">
        <v>0</v>
      </c>
      <c r="AN41" s="248">
        <v>0</v>
      </c>
      <c r="AO41" s="248">
        <v>0</v>
      </c>
      <c r="AP41" s="248">
        <v>0</v>
      </c>
      <c r="AQ41" s="248">
        <v>0</v>
      </c>
      <c r="AR41" s="248">
        <v>0</v>
      </c>
      <c r="AS41" s="248">
        <v>0</v>
      </c>
      <c r="AT41" s="248">
        <v>0</v>
      </c>
      <c r="AU41" s="248">
        <v>1.215</v>
      </c>
      <c r="AV41" s="248">
        <v>0</v>
      </c>
      <c r="AW41" s="248">
        <v>0</v>
      </c>
      <c r="AX41" s="245">
        <v>0</v>
      </c>
      <c r="AY41" s="289">
        <v>0</v>
      </c>
      <c r="AZ41" s="289">
        <v>0</v>
      </c>
      <c r="BA41" s="246">
        <v>0</v>
      </c>
      <c r="BB41" s="248">
        <v>1.215</v>
      </c>
      <c r="BC41" s="248">
        <v>0</v>
      </c>
      <c r="BD41" s="248">
        <v>0</v>
      </c>
      <c r="BE41" s="248">
        <v>0</v>
      </c>
      <c r="BF41" s="248">
        <v>0</v>
      </c>
      <c r="BG41" s="248">
        <v>0</v>
      </c>
      <c r="BH41" s="248">
        <v>0</v>
      </c>
      <c r="BI41" s="248">
        <v>0</v>
      </c>
      <c r="BJ41" s="248">
        <v>0</v>
      </c>
      <c r="BK41" s="248">
        <v>0</v>
      </c>
      <c r="BL41" s="248">
        <v>0</v>
      </c>
      <c r="BM41" s="248">
        <v>0</v>
      </c>
      <c r="BN41" s="248">
        <v>0</v>
      </c>
      <c r="BO41" s="248">
        <v>0</v>
      </c>
      <c r="BP41" s="248">
        <v>0</v>
      </c>
      <c r="BQ41" s="248">
        <v>0</v>
      </c>
      <c r="BR41" s="248">
        <v>0</v>
      </c>
      <c r="BS41" s="248">
        <v>0</v>
      </c>
      <c r="BT41" s="248">
        <v>0</v>
      </c>
      <c r="BU41" s="248">
        <v>0</v>
      </c>
      <c r="BV41" s="248">
        <v>0</v>
      </c>
      <c r="BW41" s="248">
        <v>0</v>
      </c>
      <c r="BX41" s="248">
        <v>0</v>
      </c>
      <c r="BY41" s="248">
        <v>0</v>
      </c>
      <c r="BZ41" s="248">
        <v>0</v>
      </c>
      <c r="CA41" s="248">
        <v>0</v>
      </c>
      <c r="CB41" s="248">
        <v>0</v>
      </c>
      <c r="CC41" s="248">
        <v>0</v>
      </c>
      <c r="CD41" s="248">
        <v>0</v>
      </c>
      <c r="CE41" s="248">
        <v>0</v>
      </c>
      <c r="CF41" s="248">
        <v>0</v>
      </c>
      <c r="CG41" s="248">
        <v>0</v>
      </c>
      <c r="CH41" s="248">
        <v>0</v>
      </c>
      <c r="CI41" s="248">
        <v>0</v>
      </c>
      <c r="CJ41" s="248">
        <v>0</v>
      </c>
      <c r="CK41" s="248">
        <v>0</v>
      </c>
      <c r="CL41" s="248">
        <v>0</v>
      </c>
      <c r="CM41" s="248">
        <v>0</v>
      </c>
      <c r="CN41" s="248">
        <v>0</v>
      </c>
      <c r="CO41" s="248">
        <v>0</v>
      </c>
      <c r="CP41" s="248">
        <v>0</v>
      </c>
      <c r="CQ41" s="248">
        <v>0</v>
      </c>
      <c r="CR41" s="248">
        <v>0</v>
      </c>
      <c r="CS41" s="248">
        <v>0</v>
      </c>
      <c r="CT41" s="248">
        <v>0</v>
      </c>
      <c r="CU41" s="248">
        <v>0</v>
      </c>
      <c r="CV41" s="248">
        <v>0</v>
      </c>
      <c r="CW41" s="248">
        <v>0</v>
      </c>
      <c r="CX41" s="248">
        <v>0</v>
      </c>
      <c r="CY41" s="248">
        <v>0</v>
      </c>
      <c r="CZ41" s="248">
        <v>0</v>
      </c>
      <c r="DA41" s="248">
        <v>0</v>
      </c>
      <c r="DB41" s="248">
        <v>0</v>
      </c>
      <c r="DC41" s="248">
        <v>0</v>
      </c>
      <c r="DD41" s="248">
        <v>0</v>
      </c>
      <c r="DE41" s="248">
        <v>0</v>
      </c>
      <c r="DF41" s="245">
        <v>0</v>
      </c>
    </row>
    <row r="42" spans="1:110" ht="17.25" customHeight="1">
      <c r="A42" s="240" t="s">
        <v>91</v>
      </c>
      <c r="B42" s="287"/>
      <c r="C42" s="288" t="s">
        <v>92</v>
      </c>
      <c r="D42" s="248">
        <v>7.5294</v>
      </c>
      <c r="E42" s="248">
        <v>6.3144</v>
      </c>
      <c r="F42" s="248">
        <v>0</v>
      </c>
      <c r="G42" s="248">
        <v>0</v>
      </c>
      <c r="H42" s="248">
        <v>0</v>
      </c>
      <c r="I42" s="248">
        <v>0</v>
      </c>
      <c r="J42" s="248">
        <v>0</v>
      </c>
      <c r="K42" s="248">
        <v>0</v>
      </c>
      <c r="L42" s="248">
        <v>0</v>
      </c>
      <c r="M42" s="248">
        <v>4.9704</v>
      </c>
      <c r="N42" s="248">
        <v>0</v>
      </c>
      <c r="O42" s="248">
        <v>1.344</v>
      </c>
      <c r="P42" s="248">
        <v>0</v>
      </c>
      <c r="Q42" s="248">
        <v>0</v>
      </c>
      <c r="R42" s="248">
        <v>0</v>
      </c>
      <c r="S42" s="248">
        <v>0</v>
      </c>
      <c r="T42" s="248">
        <v>0</v>
      </c>
      <c r="U42" s="248">
        <v>0</v>
      </c>
      <c r="V42" s="248">
        <v>0</v>
      </c>
      <c r="W42" s="248">
        <v>0</v>
      </c>
      <c r="X42" s="248">
        <v>0</v>
      </c>
      <c r="Y42" s="248">
        <v>0</v>
      </c>
      <c r="Z42" s="248">
        <v>0</v>
      </c>
      <c r="AA42" s="248">
        <v>0</v>
      </c>
      <c r="AB42" s="248">
        <v>0</v>
      </c>
      <c r="AC42" s="248">
        <v>0</v>
      </c>
      <c r="AD42" s="248">
        <v>0</v>
      </c>
      <c r="AE42" s="248">
        <v>0</v>
      </c>
      <c r="AF42" s="248">
        <v>0</v>
      </c>
      <c r="AG42" s="248">
        <v>0</v>
      </c>
      <c r="AH42" s="248">
        <v>0</v>
      </c>
      <c r="AI42" s="248">
        <v>0</v>
      </c>
      <c r="AJ42" s="248">
        <v>0</v>
      </c>
      <c r="AK42" s="248">
        <v>0</v>
      </c>
      <c r="AL42" s="248">
        <v>0</v>
      </c>
      <c r="AM42" s="248">
        <v>0</v>
      </c>
      <c r="AN42" s="248">
        <v>0</v>
      </c>
      <c r="AO42" s="248">
        <v>0</v>
      </c>
      <c r="AP42" s="248">
        <v>0</v>
      </c>
      <c r="AQ42" s="248">
        <v>0</v>
      </c>
      <c r="AR42" s="248">
        <v>0</v>
      </c>
      <c r="AS42" s="248">
        <v>0</v>
      </c>
      <c r="AT42" s="248">
        <v>0</v>
      </c>
      <c r="AU42" s="248">
        <v>1.215</v>
      </c>
      <c r="AV42" s="248">
        <v>0</v>
      </c>
      <c r="AW42" s="248">
        <v>0</v>
      </c>
      <c r="AX42" s="245">
        <v>0</v>
      </c>
      <c r="AY42" s="289">
        <v>0</v>
      </c>
      <c r="AZ42" s="289">
        <v>0</v>
      </c>
      <c r="BA42" s="246">
        <v>0</v>
      </c>
      <c r="BB42" s="248">
        <v>1.215</v>
      </c>
      <c r="BC42" s="248">
        <v>0</v>
      </c>
      <c r="BD42" s="248">
        <v>0</v>
      </c>
      <c r="BE42" s="248">
        <v>0</v>
      </c>
      <c r="BF42" s="248">
        <v>0</v>
      </c>
      <c r="BG42" s="248">
        <v>0</v>
      </c>
      <c r="BH42" s="248">
        <v>0</v>
      </c>
      <c r="BI42" s="248">
        <v>0</v>
      </c>
      <c r="BJ42" s="248">
        <v>0</v>
      </c>
      <c r="BK42" s="248">
        <v>0</v>
      </c>
      <c r="BL42" s="248">
        <v>0</v>
      </c>
      <c r="BM42" s="248">
        <v>0</v>
      </c>
      <c r="BN42" s="248">
        <v>0</v>
      </c>
      <c r="BO42" s="248">
        <v>0</v>
      </c>
      <c r="BP42" s="248">
        <v>0</v>
      </c>
      <c r="BQ42" s="248">
        <v>0</v>
      </c>
      <c r="BR42" s="248">
        <v>0</v>
      </c>
      <c r="BS42" s="248">
        <v>0</v>
      </c>
      <c r="BT42" s="248">
        <v>0</v>
      </c>
      <c r="BU42" s="248">
        <v>0</v>
      </c>
      <c r="BV42" s="248">
        <v>0</v>
      </c>
      <c r="BW42" s="248">
        <v>0</v>
      </c>
      <c r="BX42" s="248">
        <v>0</v>
      </c>
      <c r="BY42" s="248">
        <v>0</v>
      </c>
      <c r="BZ42" s="248">
        <v>0</v>
      </c>
      <c r="CA42" s="248">
        <v>0</v>
      </c>
      <c r="CB42" s="248">
        <v>0</v>
      </c>
      <c r="CC42" s="248">
        <v>0</v>
      </c>
      <c r="CD42" s="248">
        <v>0</v>
      </c>
      <c r="CE42" s="248">
        <v>0</v>
      </c>
      <c r="CF42" s="248">
        <v>0</v>
      </c>
      <c r="CG42" s="248">
        <v>0</v>
      </c>
      <c r="CH42" s="248">
        <v>0</v>
      </c>
      <c r="CI42" s="248">
        <v>0</v>
      </c>
      <c r="CJ42" s="248">
        <v>0</v>
      </c>
      <c r="CK42" s="248">
        <v>0</v>
      </c>
      <c r="CL42" s="248">
        <v>0</v>
      </c>
      <c r="CM42" s="248">
        <v>0</v>
      </c>
      <c r="CN42" s="248">
        <v>0</v>
      </c>
      <c r="CO42" s="248">
        <v>0</v>
      </c>
      <c r="CP42" s="248">
        <v>0</v>
      </c>
      <c r="CQ42" s="248">
        <v>0</v>
      </c>
      <c r="CR42" s="248">
        <v>0</v>
      </c>
      <c r="CS42" s="248">
        <v>0</v>
      </c>
      <c r="CT42" s="248">
        <v>0</v>
      </c>
      <c r="CU42" s="248">
        <v>0</v>
      </c>
      <c r="CV42" s="248">
        <v>0</v>
      </c>
      <c r="CW42" s="248">
        <v>0</v>
      </c>
      <c r="CX42" s="248">
        <v>0</v>
      </c>
      <c r="CY42" s="248">
        <v>0</v>
      </c>
      <c r="CZ42" s="248">
        <v>0</v>
      </c>
      <c r="DA42" s="248">
        <v>0</v>
      </c>
      <c r="DB42" s="248">
        <v>0</v>
      </c>
      <c r="DC42" s="248">
        <v>0</v>
      </c>
      <c r="DD42" s="248">
        <v>0</v>
      </c>
      <c r="DE42" s="248">
        <v>0</v>
      </c>
      <c r="DF42" s="245">
        <v>0</v>
      </c>
    </row>
    <row r="43" spans="1:110" ht="17.25" customHeight="1">
      <c r="A43" s="240" t="s">
        <v>95</v>
      </c>
      <c r="B43" s="287" t="s">
        <v>137</v>
      </c>
      <c r="C43" s="288" t="s">
        <v>96</v>
      </c>
      <c r="D43" s="248">
        <v>6.3144</v>
      </c>
      <c r="E43" s="248">
        <v>6.3144</v>
      </c>
      <c r="F43" s="248">
        <v>0</v>
      </c>
      <c r="G43" s="248">
        <v>0</v>
      </c>
      <c r="H43" s="248">
        <v>0</v>
      </c>
      <c r="I43" s="248">
        <v>0</v>
      </c>
      <c r="J43" s="248">
        <v>0</v>
      </c>
      <c r="K43" s="248">
        <v>0</v>
      </c>
      <c r="L43" s="248">
        <v>0</v>
      </c>
      <c r="M43" s="248">
        <v>4.9704</v>
      </c>
      <c r="N43" s="248">
        <v>0</v>
      </c>
      <c r="O43" s="248">
        <v>1.344</v>
      </c>
      <c r="P43" s="248">
        <v>0</v>
      </c>
      <c r="Q43" s="248">
        <v>0</v>
      </c>
      <c r="R43" s="248">
        <v>0</v>
      </c>
      <c r="S43" s="248">
        <v>0</v>
      </c>
      <c r="T43" s="248">
        <v>0</v>
      </c>
      <c r="U43" s="248">
        <v>0</v>
      </c>
      <c r="V43" s="248">
        <v>0</v>
      </c>
      <c r="W43" s="248">
        <v>0</v>
      </c>
      <c r="X43" s="248">
        <v>0</v>
      </c>
      <c r="Y43" s="248">
        <v>0</v>
      </c>
      <c r="Z43" s="248">
        <v>0</v>
      </c>
      <c r="AA43" s="248">
        <v>0</v>
      </c>
      <c r="AB43" s="248">
        <v>0</v>
      </c>
      <c r="AC43" s="248">
        <v>0</v>
      </c>
      <c r="AD43" s="248">
        <v>0</v>
      </c>
      <c r="AE43" s="248">
        <v>0</v>
      </c>
      <c r="AF43" s="248">
        <v>0</v>
      </c>
      <c r="AG43" s="248">
        <v>0</v>
      </c>
      <c r="AH43" s="248">
        <v>0</v>
      </c>
      <c r="AI43" s="248">
        <v>0</v>
      </c>
      <c r="AJ43" s="248">
        <v>0</v>
      </c>
      <c r="AK43" s="248">
        <v>0</v>
      </c>
      <c r="AL43" s="248">
        <v>0</v>
      </c>
      <c r="AM43" s="248">
        <v>0</v>
      </c>
      <c r="AN43" s="248">
        <v>0</v>
      </c>
      <c r="AO43" s="248">
        <v>0</v>
      </c>
      <c r="AP43" s="248">
        <v>0</v>
      </c>
      <c r="AQ43" s="248">
        <v>0</v>
      </c>
      <c r="AR43" s="248">
        <v>0</v>
      </c>
      <c r="AS43" s="248">
        <v>0</v>
      </c>
      <c r="AT43" s="248">
        <v>0</v>
      </c>
      <c r="AU43" s="248">
        <v>0</v>
      </c>
      <c r="AV43" s="248">
        <v>0</v>
      </c>
      <c r="AW43" s="248">
        <v>0</v>
      </c>
      <c r="AX43" s="245">
        <v>0</v>
      </c>
      <c r="AY43" s="289">
        <v>0</v>
      </c>
      <c r="AZ43" s="289">
        <v>0</v>
      </c>
      <c r="BA43" s="246">
        <v>0</v>
      </c>
      <c r="BB43" s="248">
        <v>0</v>
      </c>
      <c r="BC43" s="248">
        <v>0</v>
      </c>
      <c r="BD43" s="248">
        <v>0</v>
      </c>
      <c r="BE43" s="248">
        <v>0</v>
      </c>
      <c r="BF43" s="248">
        <v>0</v>
      </c>
      <c r="BG43" s="248">
        <v>0</v>
      </c>
      <c r="BH43" s="248">
        <v>0</v>
      </c>
      <c r="BI43" s="248">
        <v>0</v>
      </c>
      <c r="BJ43" s="248">
        <v>0</v>
      </c>
      <c r="BK43" s="248">
        <v>0</v>
      </c>
      <c r="BL43" s="248">
        <v>0</v>
      </c>
      <c r="BM43" s="248">
        <v>0</v>
      </c>
      <c r="BN43" s="248">
        <v>0</v>
      </c>
      <c r="BO43" s="248">
        <v>0</v>
      </c>
      <c r="BP43" s="248">
        <v>0</v>
      </c>
      <c r="BQ43" s="248">
        <v>0</v>
      </c>
      <c r="BR43" s="248">
        <v>0</v>
      </c>
      <c r="BS43" s="248">
        <v>0</v>
      </c>
      <c r="BT43" s="248">
        <v>0</v>
      </c>
      <c r="BU43" s="248">
        <v>0</v>
      </c>
      <c r="BV43" s="248">
        <v>0</v>
      </c>
      <c r="BW43" s="248">
        <v>0</v>
      </c>
      <c r="BX43" s="248">
        <v>0</v>
      </c>
      <c r="BY43" s="248">
        <v>0</v>
      </c>
      <c r="BZ43" s="248">
        <v>0</v>
      </c>
      <c r="CA43" s="248">
        <v>0</v>
      </c>
      <c r="CB43" s="248">
        <v>0</v>
      </c>
      <c r="CC43" s="248">
        <v>0</v>
      </c>
      <c r="CD43" s="248">
        <v>0</v>
      </c>
      <c r="CE43" s="248">
        <v>0</v>
      </c>
      <c r="CF43" s="248">
        <v>0</v>
      </c>
      <c r="CG43" s="248">
        <v>0</v>
      </c>
      <c r="CH43" s="248">
        <v>0</v>
      </c>
      <c r="CI43" s="248">
        <v>0</v>
      </c>
      <c r="CJ43" s="248">
        <v>0</v>
      </c>
      <c r="CK43" s="248">
        <v>0</v>
      </c>
      <c r="CL43" s="248">
        <v>0</v>
      </c>
      <c r="CM43" s="248">
        <v>0</v>
      </c>
      <c r="CN43" s="248">
        <v>0</v>
      </c>
      <c r="CO43" s="248">
        <v>0</v>
      </c>
      <c r="CP43" s="248">
        <v>0</v>
      </c>
      <c r="CQ43" s="248">
        <v>0</v>
      </c>
      <c r="CR43" s="248">
        <v>0</v>
      </c>
      <c r="CS43" s="248">
        <v>0</v>
      </c>
      <c r="CT43" s="248">
        <v>0</v>
      </c>
      <c r="CU43" s="248">
        <v>0</v>
      </c>
      <c r="CV43" s="248">
        <v>0</v>
      </c>
      <c r="CW43" s="248">
        <v>0</v>
      </c>
      <c r="CX43" s="248">
        <v>0</v>
      </c>
      <c r="CY43" s="248">
        <v>0</v>
      </c>
      <c r="CZ43" s="248">
        <v>0</v>
      </c>
      <c r="DA43" s="248">
        <v>0</v>
      </c>
      <c r="DB43" s="248">
        <v>0</v>
      </c>
      <c r="DC43" s="248">
        <v>0</v>
      </c>
      <c r="DD43" s="248">
        <v>0</v>
      </c>
      <c r="DE43" s="248">
        <v>0</v>
      </c>
      <c r="DF43" s="245">
        <v>0</v>
      </c>
    </row>
    <row r="44" spans="1:110" ht="17.25" customHeight="1">
      <c r="A44" s="240" t="s">
        <v>99</v>
      </c>
      <c r="B44" s="287" t="s">
        <v>137</v>
      </c>
      <c r="C44" s="288" t="s">
        <v>100</v>
      </c>
      <c r="D44" s="248">
        <v>1.215</v>
      </c>
      <c r="E44" s="248">
        <v>0</v>
      </c>
      <c r="F44" s="248">
        <v>0</v>
      </c>
      <c r="G44" s="248">
        <v>0</v>
      </c>
      <c r="H44" s="248">
        <v>0</v>
      </c>
      <c r="I44" s="248">
        <v>0</v>
      </c>
      <c r="J44" s="248">
        <v>0</v>
      </c>
      <c r="K44" s="248">
        <v>0</v>
      </c>
      <c r="L44" s="248">
        <v>0</v>
      </c>
      <c r="M44" s="248">
        <v>0</v>
      </c>
      <c r="N44" s="248">
        <v>0</v>
      </c>
      <c r="O44" s="248">
        <v>0</v>
      </c>
      <c r="P44" s="248">
        <v>0</v>
      </c>
      <c r="Q44" s="248">
        <v>0</v>
      </c>
      <c r="R44" s="248">
        <v>0</v>
      </c>
      <c r="S44" s="248">
        <v>0</v>
      </c>
      <c r="T44" s="248">
        <v>0</v>
      </c>
      <c r="U44" s="248">
        <v>0</v>
      </c>
      <c r="V44" s="248">
        <v>0</v>
      </c>
      <c r="W44" s="248">
        <v>0</v>
      </c>
      <c r="X44" s="248">
        <v>0</v>
      </c>
      <c r="Y44" s="248">
        <v>0</v>
      </c>
      <c r="Z44" s="248">
        <v>0</v>
      </c>
      <c r="AA44" s="248">
        <v>0</v>
      </c>
      <c r="AB44" s="248">
        <v>0</v>
      </c>
      <c r="AC44" s="248">
        <v>0</v>
      </c>
      <c r="AD44" s="248">
        <v>0</v>
      </c>
      <c r="AE44" s="248">
        <v>0</v>
      </c>
      <c r="AF44" s="248">
        <v>0</v>
      </c>
      <c r="AG44" s="248">
        <v>0</v>
      </c>
      <c r="AH44" s="248">
        <v>0</v>
      </c>
      <c r="AI44" s="248">
        <v>0</v>
      </c>
      <c r="AJ44" s="248">
        <v>0</v>
      </c>
      <c r="AK44" s="248">
        <v>0</v>
      </c>
      <c r="AL44" s="248">
        <v>0</v>
      </c>
      <c r="AM44" s="248">
        <v>0</v>
      </c>
      <c r="AN44" s="248">
        <v>0</v>
      </c>
      <c r="AO44" s="248">
        <v>0</v>
      </c>
      <c r="AP44" s="248">
        <v>0</v>
      </c>
      <c r="AQ44" s="248">
        <v>0</v>
      </c>
      <c r="AR44" s="248">
        <v>0</v>
      </c>
      <c r="AS44" s="248">
        <v>0</v>
      </c>
      <c r="AT44" s="248">
        <v>0</v>
      </c>
      <c r="AU44" s="248">
        <v>1.215</v>
      </c>
      <c r="AV44" s="248">
        <v>0</v>
      </c>
      <c r="AW44" s="248">
        <v>0</v>
      </c>
      <c r="AX44" s="245">
        <v>0</v>
      </c>
      <c r="AY44" s="289">
        <v>0</v>
      </c>
      <c r="AZ44" s="289">
        <v>0</v>
      </c>
      <c r="BA44" s="246">
        <v>0</v>
      </c>
      <c r="BB44" s="248">
        <v>1.215</v>
      </c>
      <c r="BC44" s="248">
        <v>0</v>
      </c>
      <c r="BD44" s="248">
        <v>0</v>
      </c>
      <c r="BE44" s="248">
        <v>0</v>
      </c>
      <c r="BF44" s="248">
        <v>0</v>
      </c>
      <c r="BG44" s="248">
        <v>0</v>
      </c>
      <c r="BH44" s="248">
        <v>0</v>
      </c>
      <c r="BI44" s="248">
        <v>0</v>
      </c>
      <c r="BJ44" s="248">
        <v>0</v>
      </c>
      <c r="BK44" s="248">
        <v>0</v>
      </c>
      <c r="BL44" s="248">
        <v>0</v>
      </c>
      <c r="BM44" s="248">
        <v>0</v>
      </c>
      <c r="BN44" s="248">
        <v>0</v>
      </c>
      <c r="BO44" s="248">
        <v>0</v>
      </c>
      <c r="BP44" s="248">
        <v>0</v>
      </c>
      <c r="BQ44" s="248">
        <v>0</v>
      </c>
      <c r="BR44" s="248">
        <v>0</v>
      </c>
      <c r="BS44" s="248">
        <v>0</v>
      </c>
      <c r="BT44" s="248">
        <v>0</v>
      </c>
      <c r="BU44" s="248">
        <v>0</v>
      </c>
      <c r="BV44" s="248">
        <v>0</v>
      </c>
      <c r="BW44" s="248">
        <v>0</v>
      </c>
      <c r="BX44" s="248">
        <v>0</v>
      </c>
      <c r="BY44" s="248">
        <v>0</v>
      </c>
      <c r="BZ44" s="248">
        <v>0</v>
      </c>
      <c r="CA44" s="248">
        <v>0</v>
      </c>
      <c r="CB44" s="248">
        <v>0</v>
      </c>
      <c r="CC44" s="248">
        <v>0</v>
      </c>
      <c r="CD44" s="248">
        <v>0</v>
      </c>
      <c r="CE44" s="248">
        <v>0</v>
      </c>
      <c r="CF44" s="248">
        <v>0</v>
      </c>
      <c r="CG44" s="248">
        <v>0</v>
      </c>
      <c r="CH44" s="248">
        <v>0</v>
      </c>
      <c r="CI44" s="248">
        <v>0</v>
      </c>
      <c r="CJ44" s="248">
        <v>0</v>
      </c>
      <c r="CK44" s="248">
        <v>0</v>
      </c>
      <c r="CL44" s="248">
        <v>0</v>
      </c>
      <c r="CM44" s="248">
        <v>0</v>
      </c>
      <c r="CN44" s="248">
        <v>0</v>
      </c>
      <c r="CO44" s="248">
        <v>0</v>
      </c>
      <c r="CP44" s="248">
        <v>0</v>
      </c>
      <c r="CQ44" s="248">
        <v>0</v>
      </c>
      <c r="CR44" s="248">
        <v>0</v>
      </c>
      <c r="CS44" s="248">
        <v>0</v>
      </c>
      <c r="CT44" s="248">
        <v>0</v>
      </c>
      <c r="CU44" s="248">
        <v>0</v>
      </c>
      <c r="CV44" s="248">
        <v>0</v>
      </c>
      <c r="CW44" s="248">
        <v>0</v>
      </c>
      <c r="CX44" s="248">
        <v>0</v>
      </c>
      <c r="CY44" s="248">
        <v>0</v>
      </c>
      <c r="CZ44" s="248">
        <v>0</v>
      </c>
      <c r="DA44" s="248">
        <v>0</v>
      </c>
      <c r="DB44" s="248">
        <v>0</v>
      </c>
      <c r="DC44" s="248">
        <v>0</v>
      </c>
      <c r="DD44" s="248">
        <v>0</v>
      </c>
      <c r="DE44" s="248">
        <v>0</v>
      </c>
      <c r="DF44" s="245">
        <v>0</v>
      </c>
    </row>
    <row r="45" spans="1:110" ht="17.25" customHeight="1">
      <c r="A45" s="240" t="s">
        <v>101</v>
      </c>
      <c r="B45" s="287"/>
      <c r="C45" s="288" t="s">
        <v>102</v>
      </c>
      <c r="D45" s="248">
        <v>243.9776</v>
      </c>
      <c r="E45" s="248">
        <v>97.848</v>
      </c>
      <c r="F45" s="248">
        <v>38.4</v>
      </c>
      <c r="G45" s="248">
        <v>1.536</v>
      </c>
      <c r="H45" s="248">
        <v>0</v>
      </c>
      <c r="I45" s="248">
        <v>0</v>
      </c>
      <c r="J45" s="248">
        <v>25.4472</v>
      </c>
      <c r="K45" s="248">
        <v>0</v>
      </c>
      <c r="L45" s="248">
        <v>0</v>
      </c>
      <c r="M45" s="248">
        <v>0</v>
      </c>
      <c r="N45" s="248">
        <v>0</v>
      </c>
      <c r="O45" s="248">
        <v>0.7848</v>
      </c>
      <c r="P45" s="248">
        <v>0</v>
      </c>
      <c r="Q45" s="248">
        <v>0</v>
      </c>
      <c r="R45" s="248">
        <v>31.68</v>
      </c>
      <c r="S45" s="248">
        <v>141.1296</v>
      </c>
      <c r="T45" s="248">
        <v>20</v>
      </c>
      <c r="U45" s="248">
        <v>2.5</v>
      </c>
      <c r="V45" s="248">
        <v>0</v>
      </c>
      <c r="W45" s="248">
        <v>0.5</v>
      </c>
      <c r="X45" s="248">
        <v>0</v>
      </c>
      <c r="Y45" s="248">
        <v>2</v>
      </c>
      <c r="Z45" s="248">
        <v>6</v>
      </c>
      <c r="AA45" s="248">
        <v>0</v>
      </c>
      <c r="AB45" s="248">
        <v>0</v>
      </c>
      <c r="AC45" s="248">
        <v>8</v>
      </c>
      <c r="AD45" s="248">
        <v>0</v>
      </c>
      <c r="AE45" s="248">
        <v>6</v>
      </c>
      <c r="AF45" s="248">
        <v>0</v>
      </c>
      <c r="AG45" s="248">
        <v>0</v>
      </c>
      <c r="AH45" s="248">
        <v>0</v>
      </c>
      <c r="AI45" s="248">
        <v>0.6</v>
      </c>
      <c r="AJ45" s="248">
        <v>0</v>
      </c>
      <c r="AK45" s="248">
        <v>0</v>
      </c>
      <c r="AL45" s="248">
        <v>0</v>
      </c>
      <c r="AM45" s="248">
        <v>66</v>
      </c>
      <c r="AN45" s="248">
        <v>0</v>
      </c>
      <c r="AO45" s="248">
        <v>1.308</v>
      </c>
      <c r="AP45" s="248">
        <v>0.9816</v>
      </c>
      <c r="AQ45" s="248">
        <v>3.9</v>
      </c>
      <c r="AR45" s="248">
        <v>0</v>
      </c>
      <c r="AS45" s="248">
        <v>0</v>
      </c>
      <c r="AT45" s="248">
        <v>23.34</v>
      </c>
      <c r="AU45" s="248">
        <v>5</v>
      </c>
      <c r="AV45" s="248">
        <v>0</v>
      </c>
      <c r="AW45" s="248">
        <v>0</v>
      </c>
      <c r="AX45" s="245">
        <v>0</v>
      </c>
      <c r="AY45" s="289">
        <v>0</v>
      </c>
      <c r="AZ45" s="289">
        <v>0</v>
      </c>
      <c r="BA45" s="246">
        <v>0</v>
      </c>
      <c r="BB45" s="248">
        <v>5</v>
      </c>
      <c r="BC45" s="248">
        <v>0</v>
      </c>
      <c r="BD45" s="248">
        <v>0</v>
      </c>
      <c r="BE45" s="248">
        <v>0</v>
      </c>
      <c r="BF45" s="248">
        <v>0</v>
      </c>
      <c r="BG45" s="248">
        <v>0</v>
      </c>
      <c r="BH45" s="248">
        <v>0</v>
      </c>
      <c r="BI45" s="248">
        <v>0</v>
      </c>
      <c r="BJ45" s="248">
        <v>0</v>
      </c>
      <c r="BK45" s="248">
        <v>0</v>
      </c>
      <c r="BL45" s="248">
        <v>0</v>
      </c>
      <c r="BM45" s="248">
        <v>0</v>
      </c>
      <c r="BN45" s="248">
        <v>0</v>
      </c>
      <c r="BO45" s="248">
        <v>0</v>
      </c>
      <c r="BP45" s="248">
        <v>0</v>
      </c>
      <c r="BQ45" s="248">
        <v>0</v>
      </c>
      <c r="BR45" s="248">
        <v>0</v>
      </c>
      <c r="BS45" s="248">
        <v>0</v>
      </c>
      <c r="BT45" s="248">
        <v>0</v>
      </c>
      <c r="BU45" s="248">
        <v>0</v>
      </c>
      <c r="BV45" s="248">
        <v>0</v>
      </c>
      <c r="BW45" s="248">
        <v>0</v>
      </c>
      <c r="BX45" s="248">
        <v>0</v>
      </c>
      <c r="BY45" s="248">
        <v>0</v>
      </c>
      <c r="BZ45" s="248">
        <v>0</v>
      </c>
      <c r="CA45" s="248">
        <v>0</v>
      </c>
      <c r="CB45" s="248">
        <v>0</v>
      </c>
      <c r="CC45" s="248">
        <v>0</v>
      </c>
      <c r="CD45" s="248">
        <v>0</v>
      </c>
      <c r="CE45" s="248">
        <v>0</v>
      </c>
      <c r="CF45" s="248">
        <v>0</v>
      </c>
      <c r="CG45" s="248">
        <v>0</v>
      </c>
      <c r="CH45" s="248">
        <v>0</v>
      </c>
      <c r="CI45" s="248">
        <v>0</v>
      </c>
      <c r="CJ45" s="248">
        <v>0</v>
      </c>
      <c r="CK45" s="248">
        <v>0</v>
      </c>
      <c r="CL45" s="248">
        <v>0</v>
      </c>
      <c r="CM45" s="248">
        <v>0</v>
      </c>
      <c r="CN45" s="248">
        <v>0</v>
      </c>
      <c r="CO45" s="248">
        <v>0</v>
      </c>
      <c r="CP45" s="248">
        <v>0</v>
      </c>
      <c r="CQ45" s="248">
        <v>0</v>
      </c>
      <c r="CR45" s="248">
        <v>0</v>
      </c>
      <c r="CS45" s="248">
        <v>0</v>
      </c>
      <c r="CT45" s="248">
        <v>0</v>
      </c>
      <c r="CU45" s="248">
        <v>0</v>
      </c>
      <c r="CV45" s="248">
        <v>0</v>
      </c>
      <c r="CW45" s="248">
        <v>0</v>
      </c>
      <c r="CX45" s="248">
        <v>0</v>
      </c>
      <c r="CY45" s="248">
        <v>0</v>
      </c>
      <c r="CZ45" s="248">
        <v>0</v>
      </c>
      <c r="DA45" s="248">
        <v>0</v>
      </c>
      <c r="DB45" s="248">
        <v>0</v>
      </c>
      <c r="DC45" s="248">
        <v>0</v>
      </c>
      <c r="DD45" s="248">
        <v>0</v>
      </c>
      <c r="DE45" s="248">
        <v>0</v>
      </c>
      <c r="DF45" s="245">
        <v>0</v>
      </c>
    </row>
    <row r="46" spans="1:110" ht="17.25" customHeight="1">
      <c r="A46" s="240" t="s">
        <v>103</v>
      </c>
      <c r="B46" s="287"/>
      <c r="C46" s="288" t="s">
        <v>104</v>
      </c>
      <c r="D46" s="248">
        <v>243.9776</v>
      </c>
      <c r="E46" s="248">
        <v>97.848</v>
      </c>
      <c r="F46" s="248">
        <v>38.4</v>
      </c>
      <c r="G46" s="248">
        <v>1.536</v>
      </c>
      <c r="H46" s="248">
        <v>0</v>
      </c>
      <c r="I46" s="248">
        <v>0</v>
      </c>
      <c r="J46" s="248">
        <v>25.4472</v>
      </c>
      <c r="K46" s="248">
        <v>0</v>
      </c>
      <c r="L46" s="248">
        <v>0</v>
      </c>
      <c r="M46" s="248">
        <v>0</v>
      </c>
      <c r="N46" s="248">
        <v>0</v>
      </c>
      <c r="O46" s="248">
        <v>0.7848</v>
      </c>
      <c r="P46" s="248">
        <v>0</v>
      </c>
      <c r="Q46" s="248">
        <v>0</v>
      </c>
      <c r="R46" s="248">
        <v>31.68</v>
      </c>
      <c r="S46" s="248">
        <v>141.1296</v>
      </c>
      <c r="T46" s="248">
        <v>20</v>
      </c>
      <c r="U46" s="248">
        <v>2.5</v>
      </c>
      <c r="V46" s="248">
        <v>0</v>
      </c>
      <c r="W46" s="248">
        <v>0.5</v>
      </c>
      <c r="X46" s="248">
        <v>0</v>
      </c>
      <c r="Y46" s="248">
        <v>2</v>
      </c>
      <c r="Z46" s="248">
        <v>6</v>
      </c>
      <c r="AA46" s="248">
        <v>0</v>
      </c>
      <c r="AB46" s="248">
        <v>0</v>
      </c>
      <c r="AC46" s="248">
        <v>8</v>
      </c>
      <c r="AD46" s="248">
        <v>0</v>
      </c>
      <c r="AE46" s="248">
        <v>6</v>
      </c>
      <c r="AF46" s="248">
        <v>0</v>
      </c>
      <c r="AG46" s="248">
        <v>0</v>
      </c>
      <c r="AH46" s="248">
        <v>0</v>
      </c>
      <c r="AI46" s="248">
        <v>0.6</v>
      </c>
      <c r="AJ46" s="248">
        <v>0</v>
      </c>
      <c r="AK46" s="248">
        <v>0</v>
      </c>
      <c r="AL46" s="248">
        <v>0</v>
      </c>
      <c r="AM46" s="248">
        <v>66</v>
      </c>
      <c r="AN46" s="248">
        <v>0</v>
      </c>
      <c r="AO46" s="248">
        <v>1.308</v>
      </c>
      <c r="AP46" s="248">
        <v>0.9816</v>
      </c>
      <c r="AQ46" s="248">
        <v>3.9</v>
      </c>
      <c r="AR46" s="248">
        <v>0</v>
      </c>
      <c r="AS46" s="248">
        <v>0</v>
      </c>
      <c r="AT46" s="248">
        <v>23.34</v>
      </c>
      <c r="AU46" s="248">
        <v>5</v>
      </c>
      <c r="AV46" s="248">
        <v>0</v>
      </c>
      <c r="AW46" s="248">
        <v>0</v>
      </c>
      <c r="AX46" s="245">
        <v>0</v>
      </c>
      <c r="AY46" s="289">
        <v>0</v>
      </c>
      <c r="AZ46" s="289">
        <v>0</v>
      </c>
      <c r="BA46" s="246">
        <v>0</v>
      </c>
      <c r="BB46" s="248">
        <v>5</v>
      </c>
      <c r="BC46" s="248">
        <v>0</v>
      </c>
      <c r="BD46" s="248">
        <v>0</v>
      </c>
      <c r="BE46" s="248">
        <v>0</v>
      </c>
      <c r="BF46" s="248">
        <v>0</v>
      </c>
      <c r="BG46" s="248">
        <v>0</v>
      </c>
      <c r="BH46" s="248">
        <v>0</v>
      </c>
      <c r="BI46" s="248">
        <v>0</v>
      </c>
      <c r="BJ46" s="248">
        <v>0</v>
      </c>
      <c r="BK46" s="248">
        <v>0</v>
      </c>
      <c r="BL46" s="248">
        <v>0</v>
      </c>
      <c r="BM46" s="248">
        <v>0</v>
      </c>
      <c r="BN46" s="248">
        <v>0</v>
      </c>
      <c r="BO46" s="248">
        <v>0</v>
      </c>
      <c r="BP46" s="248">
        <v>0</v>
      </c>
      <c r="BQ46" s="248">
        <v>0</v>
      </c>
      <c r="BR46" s="248">
        <v>0</v>
      </c>
      <c r="BS46" s="248">
        <v>0</v>
      </c>
      <c r="BT46" s="248">
        <v>0</v>
      </c>
      <c r="BU46" s="248">
        <v>0</v>
      </c>
      <c r="BV46" s="248">
        <v>0</v>
      </c>
      <c r="BW46" s="248">
        <v>0</v>
      </c>
      <c r="BX46" s="248">
        <v>0</v>
      </c>
      <c r="BY46" s="248">
        <v>0</v>
      </c>
      <c r="BZ46" s="248">
        <v>0</v>
      </c>
      <c r="CA46" s="248">
        <v>0</v>
      </c>
      <c r="CB46" s="248">
        <v>0</v>
      </c>
      <c r="CC46" s="248">
        <v>0</v>
      </c>
      <c r="CD46" s="248">
        <v>0</v>
      </c>
      <c r="CE46" s="248">
        <v>0</v>
      </c>
      <c r="CF46" s="248">
        <v>0</v>
      </c>
      <c r="CG46" s="248">
        <v>0</v>
      </c>
      <c r="CH46" s="248">
        <v>0</v>
      </c>
      <c r="CI46" s="248">
        <v>0</v>
      </c>
      <c r="CJ46" s="248">
        <v>0</v>
      </c>
      <c r="CK46" s="248">
        <v>0</v>
      </c>
      <c r="CL46" s="248">
        <v>0</v>
      </c>
      <c r="CM46" s="248">
        <v>0</v>
      </c>
      <c r="CN46" s="248">
        <v>0</v>
      </c>
      <c r="CO46" s="248">
        <v>0</v>
      </c>
      <c r="CP46" s="248">
        <v>0</v>
      </c>
      <c r="CQ46" s="248">
        <v>0</v>
      </c>
      <c r="CR46" s="248">
        <v>0</v>
      </c>
      <c r="CS46" s="248">
        <v>0</v>
      </c>
      <c r="CT46" s="248">
        <v>0</v>
      </c>
      <c r="CU46" s="248">
        <v>0</v>
      </c>
      <c r="CV46" s="248">
        <v>0</v>
      </c>
      <c r="CW46" s="248">
        <v>0</v>
      </c>
      <c r="CX46" s="248">
        <v>0</v>
      </c>
      <c r="CY46" s="248">
        <v>0</v>
      </c>
      <c r="CZ46" s="248">
        <v>0</v>
      </c>
      <c r="DA46" s="248">
        <v>0</v>
      </c>
      <c r="DB46" s="248">
        <v>0</v>
      </c>
      <c r="DC46" s="248">
        <v>0</v>
      </c>
      <c r="DD46" s="248">
        <v>0</v>
      </c>
      <c r="DE46" s="248">
        <v>0</v>
      </c>
      <c r="DF46" s="245">
        <v>0</v>
      </c>
    </row>
    <row r="47" spans="1:110" ht="17.25" customHeight="1">
      <c r="A47" s="240" t="s">
        <v>117</v>
      </c>
      <c r="B47" s="287" t="s">
        <v>137</v>
      </c>
      <c r="C47" s="288" t="s">
        <v>118</v>
      </c>
      <c r="D47" s="248">
        <v>243.9776</v>
      </c>
      <c r="E47" s="248">
        <v>97.848</v>
      </c>
      <c r="F47" s="248">
        <v>38.4</v>
      </c>
      <c r="G47" s="248">
        <v>1.536</v>
      </c>
      <c r="H47" s="248">
        <v>0</v>
      </c>
      <c r="I47" s="248">
        <v>0</v>
      </c>
      <c r="J47" s="248">
        <v>25.4472</v>
      </c>
      <c r="K47" s="248">
        <v>0</v>
      </c>
      <c r="L47" s="248">
        <v>0</v>
      </c>
      <c r="M47" s="248">
        <v>0</v>
      </c>
      <c r="N47" s="248">
        <v>0</v>
      </c>
      <c r="O47" s="248">
        <v>0.7848</v>
      </c>
      <c r="P47" s="248">
        <v>0</v>
      </c>
      <c r="Q47" s="248">
        <v>0</v>
      </c>
      <c r="R47" s="248">
        <v>31.68</v>
      </c>
      <c r="S47" s="248">
        <v>141.1296</v>
      </c>
      <c r="T47" s="248">
        <v>20</v>
      </c>
      <c r="U47" s="248">
        <v>2.5</v>
      </c>
      <c r="V47" s="248">
        <v>0</v>
      </c>
      <c r="W47" s="248">
        <v>0.5</v>
      </c>
      <c r="X47" s="248">
        <v>0</v>
      </c>
      <c r="Y47" s="248">
        <v>2</v>
      </c>
      <c r="Z47" s="248">
        <v>6</v>
      </c>
      <c r="AA47" s="248">
        <v>0</v>
      </c>
      <c r="AB47" s="248">
        <v>0</v>
      </c>
      <c r="AC47" s="248">
        <v>8</v>
      </c>
      <c r="AD47" s="248">
        <v>0</v>
      </c>
      <c r="AE47" s="248">
        <v>6</v>
      </c>
      <c r="AF47" s="248">
        <v>0</v>
      </c>
      <c r="AG47" s="248">
        <v>0</v>
      </c>
      <c r="AH47" s="248">
        <v>0</v>
      </c>
      <c r="AI47" s="248">
        <v>0.6</v>
      </c>
      <c r="AJ47" s="248">
        <v>0</v>
      </c>
      <c r="AK47" s="248">
        <v>0</v>
      </c>
      <c r="AL47" s="248">
        <v>0</v>
      </c>
      <c r="AM47" s="248">
        <v>66</v>
      </c>
      <c r="AN47" s="248">
        <v>0</v>
      </c>
      <c r="AO47" s="248">
        <v>1.308</v>
      </c>
      <c r="AP47" s="248">
        <v>0.9816</v>
      </c>
      <c r="AQ47" s="248">
        <v>3.9</v>
      </c>
      <c r="AR47" s="248">
        <v>0</v>
      </c>
      <c r="AS47" s="248">
        <v>0</v>
      </c>
      <c r="AT47" s="248">
        <v>23.34</v>
      </c>
      <c r="AU47" s="248">
        <v>5</v>
      </c>
      <c r="AV47" s="248">
        <v>0</v>
      </c>
      <c r="AW47" s="248">
        <v>0</v>
      </c>
      <c r="AX47" s="245">
        <v>0</v>
      </c>
      <c r="AY47" s="289">
        <v>0</v>
      </c>
      <c r="AZ47" s="289">
        <v>0</v>
      </c>
      <c r="BA47" s="246">
        <v>0</v>
      </c>
      <c r="BB47" s="248">
        <v>5</v>
      </c>
      <c r="BC47" s="248">
        <v>0</v>
      </c>
      <c r="BD47" s="248">
        <v>0</v>
      </c>
      <c r="BE47" s="248">
        <v>0</v>
      </c>
      <c r="BF47" s="248">
        <v>0</v>
      </c>
      <c r="BG47" s="248">
        <v>0</v>
      </c>
      <c r="BH47" s="248">
        <v>0</v>
      </c>
      <c r="BI47" s="248">
        <v>0</v>
      </c>
      <c r="BJ47" s="248">
        <v>0</v>
      </c>
      <c r="BK47" s="248">
        <v>0</v>
      </c>
      <c r="BL47" s="248">
        <v>0</v>
      </c>
      <c r="BM47" s="248">
        <v>0</v>
      </c>
      <c r="BN47" s="248">
        <v>0</v>
      </c>
      <c r="BO47" s="248">
        <v>0</v>
      </c>
      <c r="BP47" s="248">
        <v>0</v>
      </c>
      <c r="BQ47" s="248">
        <v>0</v>
      </c>
      <c r="BR47" s="248">
        <v>0</v>
      </c>
      <c r="BS47" s="248">
        <v>0</v>
      </c>
      <c r="BT47" s="248">
        <v>0</v>
      </c>
      <c r="BU47" s="248">
        <v>0</v>
      </c>
      <c r="BV47" s="248">
        <v>0</v>
      </c>
      <c r="BW47" s="248">
        <v>0</v>
      </c>
      <c r="BX47" s="248">
        <v>0</v>
      </c>
      <c r="BY47" s="248">
        <v>0</v>
      </c>
      <c r="BZ47" s="248">
        <v>0</v>
      </c>
      <c r="CA47" s="248">
        <v>0</v>
      </c>
      <c r="CB47" s="248">
        <v>0</v>
      </c>
      <c r="CC47" s="248">
        <v>0</v>
      </c>
      <c r="CD47" s="248">
        <v>0</v>
      </c>
      <c r="CE47" s="248">
        <v>0</v>
      </c>
      <c r="CF47" s="248">
        <v>0</v>
      </c>
      <c r="CG47" s="248">
        <v>0</v>
      </c>
      <c r="CH47" s="248">
        <v>0</v>
      </c>
      <c r="CI47" s="248">
        <v>0</v>
      </c>
      <c r="CJ47" s="248">
        <v>0</v>
      </c>
      <c r="CK47" s="248">
        <v>0</v>
      </c>
      <c r="CL47" s="248">
        <v>0</v>
      </c>
      <c r="CM47" s="248">
        <v>0</v>
      </c>
      <c r="CN47" s="248">
        <v>0</v>
      </c>
      <c r="CO47" s="248">
        <v>0</v>
      </c>
      <c r="CP47" s="248">
        <v>0</v>
      </c>
      <c r="CQ47" s="248">
        <v>0</v>
      </c>
      <c r="CR47" s="248">
        <v>0</v>
      </c>
      <c r="CS47" s="248">
        <v>0</v>
      </c>
      <c r="CT47" s="248">
        <v>0</v>
      </c>
      <c r="CU47" s="248">
        <v>0</v>
      </c>
      <c r="CV47" s="248">
        <v>0</v>
      </c>
      <c r="CW47" s="248">
        <v>0</v>
      </c>
      <c r="CX47" s="248">
        <v>0</v>
      </c>
      <c r="CY47" s="248">
        <v>0</v>
      </c>
      <c r="CZ47" s="248">
        <v>0</v>
      </c>
      <c r="DA47" s="248">
        <v>0</v>
      </c>
      <c r="DB47" s="248">
        <v>0</v>
      </c>
      <c r="DC47" s="248">
        <v>0</v>
      </c>
      <c r="DD47" s="248">
        <v>0</v>
      </c>
      <c r="DE47" s="248">
        <v>0</v>
      </c>
      <c r="DF47" s="245">
        <v>0</v>
      </c>
    </row>
    <row r="48" spans="1:110" ht="17.25" customHeight="1">
      <c r="A48" s="240" t="s">
        <v>131</v>
      </c>
      <c r="B48" s="287"/>
      <c r="C48" s="288" t="s">
        <v>132</v>
      </c>
      <c r="D48" s="248">
        <v>11.6532</v>
      </c>
      <c r="E48" s="248">
        <v>11.6532</v>
      </c>
      <c r="F48" s="248">
        <v>0</v>
      </c>
      <c r="G48" s="248">
        <v>0</v>
      </c>
      <c r="H48" s="248">
        <v>0</v>
      </c>
      <c r="I48" s="248">
        <v>0</v>
      </c>
      <c r="J48" s="248">
        <v>0</v>
      </c>
      <c r="K48" s="248">
        <v>0</v>
      </c>
      <c r="L48" s="248">
        <v>0</v>
      </c>
      <c r="M48" s="248">
        <v>0</v>
      </c>
      <c r="N48" s="248">
        <v>0</v>
      </c>
      <c r="O48" s="248">
        <v>0</v>
      </c>
      <c r="P48" s="248">
        <v>11.6532</v>
      </c>
      <c r="Q48" s="248">
        <v>0</v>
      </c>
      <c r="R48" s="248">
        <v>0</v>
      </c>
      <c r="S48" s="248">
        <v>0</v>
      </c>
      <c r="T48" s="248">
        <v>0</v>
      </c>
      <c r="U48" s="248">
        <v>0</v>
      </c>
      <c r="V48" s="248">
        <v>0</v>
      </c>
      <c r="W48" s="248">
        <v>0</v>
      </c>
      <c r="X48" s="248">
        <v>0</v>
      </c>
      <c r="Y48" s="248">
        <v>0</v>
      </c>
      <c r="Z48" s="248">
        <v>0</v>
      </c>
      <c r="AA48" s="248">
        <v>0</v>
      </c>
      <c r="AB48" s="248">
        <v>0</v>
      </c>
      <c r="AC48" s="248">
        <v>0</v>
      </c>
      <c r="AD48" s="248">
        <v>0</v>
      </c>
      <c r="AE48" s="248">
        <v>0</v>
      </c>
      <c r="AF48" s="248">
        <v>0</v>
      </c>
      <c r="AG48" s="248">
        <v>0</v>
      </c>
      <c r="AH48" s="248">
        <v>0</v>
      </c>
      <c r="AI48" s="248">
        <v>0</v>
      </c>
      <c r="AJ48" s="248">
        <v>0</v>
      </c>
      <c r="AK48" s="248">
        <v>0</v>
      </c>
      <c r="AL48" s="248">
        <v>0</v>
      </c>
      <c r="AM48" s="248">
        <v>0</v>
      </c>
      <c r="AN48" s="248">
        <v>0</v>
      </c>
      <c r="AO48" s="248">
        <v>0</v>
      </c>
      <c r="AP48" s="248">
        <v>0</v>
      </c>
      <c r="AQ48" s="248">
        <v>0</v>
      </c>
      <c r="AR48" s="248">
        <v>0</v>
      </c>
      <c r="AS48" s="248">
        <v>0</v>
      </c>
      <c r="AT48" s="248">
        <v>0</v>
      </c>
      <c r="AU48" s="248">
        <v>0</v>
      </c>
      <c r="AV48" s="248">
        <v>0</v>
      </c>
      <c r="AW48" s="248">
        <v>0</v>
      </c>
      <c r="AX48" s="245">
        <v>0</v>
      </c>
      <c r="AY48" s="289">
        <v>0</v>
      </c>
      <c r="AZ48" s="289">
        <v>0</v>
      </c>
      <c r="BA48" s="246">
        <v>0</v>
      </c>
      <c r="BB48" s="248">
        <v>0</v>
      </c>
      <c r="BC48" s="248">
        <v>0</v>
      </c>
      <c r="BD48" s="248">
        <v>0</v>
      </c>
      <c r="BE48" s="248">
        <v>0</v>
      </c>
      <c r="BF48" s="248">
        <v>0</v>
      </c>
      <c r="BG48" s="248">
        <v>0</v>
      </c>
      <c r="BH48" s="248">
        <v>0</v>
      </c>
      <c r="BI48" s="248">
        <v>0</v>
      </c>
      <c r="BJ48" s="248">
        <v>0</v>
      </c>
      <c r="BK48" s="248">
        <v>0</v>
      </c>
      <c r="BL48" s="248">
        <v>0</v>
      </c>
      <c r="BM48" s="248">
        <v>0</v>
      </c>
      <c r="BN48" s="248">
        <v>0</v>
      </c>
      <c r="BO48" s="248">
        <v>0</v>
      </c>
      <c r="BP48" s="248">
        <v>0</v>
      </c>
      <c r="BQ48" s="248">
        <v>0</v>
      </c>
      <c r="BR48" s="248">
        <v>0</v>
      </c>
      <c r="BS48" s="248">
        <v>0</v>
      </c>
      <c r="BT48" s="248">
        <v>0</v>
      </c>
      <c r="BU48" s="248">
        <v>0</v>
      </c>
      <c r="BV48" s="248">
        <v>0</v>
      </c>
      <c r="BW48" s="248">
        <v>0</v>
      </c>
      <c r="BX48" s="248">
        <v>0</v>
      </c>
      <c r="BY48" s="248">
        <v>0</v>
      </c>
      <c r="BZ48" s="248">
        <v>0</v>
      </c>
      <c r="CA48" s="248">
        <v>0</v>
      </c>
      <c r="CB48" s="248">
        <v>0</v>
      </c>
      <c r="CC48" s="248">
        <v>0</v>
      </c>
      <c r="CD48" s="248">
        <v>0</v>
      </c>
      <c r="CE48" s="248">
        <v>0</v>
      </c>
      <c r="CF48" s="248">
        <v>0</v>
      </c>
      <c r="CG48" s="248">
        <v>0</v>
      </c>
      <c r="CH48" s="248">
        <v>0</v>
      </c>
      <c r="CI48" s="248">
        <v>0</v>
      </c>
      <c r="CJ48" s="248">
        <v>0</v>
      </c>
      <c r="CK48" s="248">
        <v>0</v>
      </c>
      <c r="CL48" s="248">
        <v>0</v>
      </c>
      <c r="CM48" s="248">
        <v>0</v>
      </c>
      <c r="CN48" s="248">
        <v>0</v>
      </c>
      <c r="CO48" s="248">
        <v>0</v>
      </c>
      <c r="CP48" s="248">
        <v>0</v>
      </c>
      <c r="CQ48" s="248">
        <v>0</v>
      </c>
      <c r="CR48" s="248">
        <v>0</v>
      </c>
      <c r="CS48" s="248">
        <v>0</v>
      </c>
      <c r="CT48" s="248">
        <v>0</v>
      </c>
      <c r="CU48" s="248">
        <v>0</v>
      </c>
      <c r="CV48" s="248">
        <v>0</v>
      </c>
      <c r="CW48" s="248">
        <v>0</v>
      </c>
      <c r="CX48" s="248">
        <v>0</v>
      </c>
      <c r="CY48" s="248">
        <v>0</v>
      </c>
      <c r="CZ48" s="248">
        <v>0</v>
      </c>
      <c r="DA48" s="248">
        <v>0</v>
      </c>
      <c r="DB48" s="248">
        <v>0</v>
      </c>
      <c r="DC48" s="248">
        <v>0</v>
      </c>
      <c r="DD48" s="248">
        <v>0</v>
      </c>
      <c r="DE48" s="248">
        <v>0</v>
      </c>
      <c r="DF48" s="245">
        <v>0</v>
      </c>
    </row>
    <row r="49" spans="1:110" ht="17.25" customHeight="1">
      <c r="A49" s="240" t="s">
        <v>133</v>
      </c>
      <c r="B49" s="287"/>
      <c r="C49" s="288" t="s">
        <v>134</v>
      </c>
      <c r="D49" s="248">
        <v>11.6532</v>
      </c>
      <c r="E49" s="248">
        <v>11.6532</v>
      </c>
      <c r="F49" s="248">
        <v>0</v>
      </c>
      <c r="G49" s="248">
        <v>0</v>
      </c>
      <c r="H49" s="248">
        <v>0</v>
      </c>
      <c r="I49" s="248">
        <v>0</v>
      </c>
      <c r="J49" s="248">
        <v>0</v>
      </c>
      <c r="K49" s="248">
        <v>0</v>
      </c>
      <c r="L49" s="248">
        <v>0</v>
      </c>
      <c r="M49" s="248">
        <v>0</v>
      </c>
      <c r="N49" s="248">
        <v>0</v>
      </c>
      <c r="O49" s="248">
        <v>0</v>
      </c>
      <c r="P49" s="248">
        <v>11.6532</v>
      </c>
      <c r="Q49" s="248">
        <v>0</v>
      </c>
      <c r="R49" s="248">
        <v>0</v>
      </c>
      <c r="S49" s="248">
        <v>0</v>
      </c>
      <c r="T49" s="248">
        <v>0</v>
      </c>
      <c r="U49" s="248">
        <v>0</v>
      </c>
      <c r="V49" s="248">
        <v>0</v>
      </c>
      <c r="W49" s="248">
        <v>0</v>
      </c>
      <c r="X49" s="248">
        <v>0</v>
      </c>
      <c r="Y49" s="248">
        <v>0</v>
      </c>
      <c r="Z49" s="248">
        <v>0</v>
      </c>
      <c r="AA49" s="248">
        <v>0</v>
      </c>
      <c r="AB49" s="248">
        <v>0</v>
      </c>
      <c r="AC49" s="248">
        <v>0</v>
      </c>
      <c r="AD49" s="248">
        <v>0</v>
      </c>
      <c r="AE49" s="248">
        <v>0</v>
      </c>
      <c r="AF49" s="248">
        <v>0</v>
      </c>
      <c r="AG49" s="248">
        <v>0</v>
      </c>
      <c r="AH49" s="248">
        <v>0</v>
      </c>
      <c r="AI49" s="248">
        <v>0</v>
      </c>
      <c r="AJ49" s="248">
        <v>0</v>
      </c>
      <c r="AK49" s="248">
        <v>0</v>
      </c>
      <c r="AL49" s="248">
        <v>0</v>
      </c>
      <c r="AM49" s="248">
        <v>0</v>
      </c>
      <c r="AN49" s="248">
        <v>0</v>
      </c>
      <c r="AO49" s="248">
        <v>0</v>
      </c>
      <c r="AP49" s="248">
        <v>0</v>
      </c>
      <c r="AQ49" s="248">
        <v>0</v>
      </c>
      <c r="AR49" s="248">
        <v>0</v>
      </c>
      <c r="AS49" s="248">
        <v>0</v>
      </c>
      <c r="AT49" s="248">
        <v>0</v>
      </c>
      <c r="AU49" s="248">
        <v>0</v>
      </c>
      <c r="AV49" s="248">
        <v>0</v>
      </c>
      <c r="AW49" s="248">
        <v>0</v>
      </c>
      <c r="AX49" s="245">
        <v>0</v>
      </c>
      <c r="AY49" s="289">
        <v>0</v>
      </c>
      <c r="AZ49" s="289">
        <v>0</v>
      </c>
      <c r="BA49" s="246">
        <v>0</v>
      </c>
      <c r="BB49" s="248">
        <v>0</v>
      </c>
      <c r="BC49" s="248">
        <v>0</v>
      </c>
      <c r="BD49" s="248">
        <v>0</v>
      </c>
      <c r="BE49" s="248">
        <v>0</v>
      </c>
      <c r="BF49" s="248">
        <v>0</v>
      </c>
      <c r="BG49" s="248">
        <v>0</v>
      </c>
      <c r="BH49" s="248">
        <v>0</v>
      </c>
      <c r="BI49" s="248">
        <v>0</v>
      </c>
      <c r="BJ49" s="248">
        <v>0</v>
      </c>
      <c r="BK49" s="248">
        <v>0</v>
      </c>
      <c r="BL49" s="248">
        <v>0</v>
      </c>
      <c r="BM49" s="248">
        <v>0</v>
      </c>
      <c r="BN49" s="248">
        <v>0</v>
      </c>
      <c r="BO49" s="248">
        <v>0</v>
      </c>
      <c r="BP49" s="248">
        <v>0</v>
      </c>
      <c r="BQ49" s="248">
        <v>0</v>
      </c>
      <c r="BR49" s="248">
        <v>0</v>
      </c>
      <c r="BS49" s="248">
        <v>0</v>
      </c>
      <c r="BT49" s="248">
        <v>0</v>
      </c>
      <c r="BU49" s="248">
        <v>0</v>
      </c>
      <c r="BV49" s="248">
        <v>0</v>
      </c>
      <c r="BW49" s="248">
        <v>0</v>
      </c>
      <c r="BX49" s="248">
        <v>0</v>
      </c>
      <c r="BY49" s="248">
        <v>0</v>
      </c>
      <c r="BZ49" s="248">
        <v>0</v>
      </c>
      <c r="CA49" s="248">
        <v>0</v>
      </c>
      <c r="CB49" s="248">
        <v>0</v>
      </c>
      <c r="CC49" s="248">
        <v>0</v>
      </c>
      <c r="CD49" s="248">
        <v>0</v>
      </c>
      <c r="CE49" s="248">
        <v>0</v>
      </c>
      <c r="CF49" s="248">
        <v>0</v>
      </c>
      <c r="CG49" s="248">
        <v>0</v>
      </c>
      <c r="CH49" s="248">
        <v>0</v>
      </c>
      <c r="CI49" s="248">
        <v>0</v>
      </c>
      <c r="CJ49" s="248">
        <v>0</v>
      </c>
      <c r="CK49" s="248">
        <v>0</v>
      </c>
      <c r="CL49" s="248">
        <v>0</v>
      </c>
      <c r="CM49" s="248">
        <v>0</v>
      </c>
      <c r="CN49" s="248">
        <v>0</v>
      </c>
      <c r="CO49" s="248">
        <v>0</v>
      </c>
      <c r="CP49" s="248">
        <v>0</v>
      </c>
      <c r="CQ49" s="248">
        <v>0</v>
      </c>
      <c r="CR49" s="248">
        <v>0</v>
      </c>
      <c r="CS49" s="248">
        <v>0</v>
      </c>
      <c r="CT49" s="248">
        <v>0</v>
      </c>
      <c r="CU49" s="248">
        <v>0</v>
      </c>
      <c r="CV49" s="248">
        <v>0</v>
      </c>
      <c r="CW49" s="248">
        <v>0</v>
      </c>
      <c r="CX49" s="248">
        <v>0</v>
      </c>
      <c r="CY49" s="248">
        <v>0</v>
      </c>
      <c r="CZ49" s="248">
        <v>0</v>
      </c>
      <c r="DA49" s="248">
        <v>0</v>
      </c>
      <c r="DB49" s="248">
        <v>0</v>
      </c>
      <c r="DC49" s="248">
        <v>0</v>
      </c>
      <c r="DD49" s="248">
        <v>0</v>
      </c>
      <c r="DE49" s="248">
        <v>0</v>
      </c>
      <c r="DF49" s="245">
        <v>0</v>
      </c>
    </row>
    <row r="50" spans="1:110" ht="17.25" customHeight="1">
      <c r="A50" s="240" t="s">
        <v>135</v>
      </c>
      <c r="B50" s="287" t="s">
        <v>137</v>
      </c>
      <c r="C50" s="288" t="s">
        <v>136</v>
      </c>
      <c r="D50" s="248">
        <v>11.6532</v>
      </c>
      <c r="E50" s="248">
        <v>11.6532</v>
      </c>
      <c r="F50" s="248">
        <v>0</v>
      </c>
      <c r="G50" s="248">
        <v>0</v>
      </c>
      <c r="H50" s="248">
        <v>0</v>
      </c>
      <c r="I50" s="248">
        <v>0</v>
      </c>
      <c r="J50" s="248">
        <v>0</v>
      </c>
      <c r="K50" s="248">
        <v>0</v>
      </c>
      <c r="L50" s="248">
        <v>0</v>
      </c>
      <c r="M50" s="248">
        <v>0</v>
      </c>
      <c r="N50" s="248">
        <v>0</v>
      </c>
      <c r="O50" s="248">
        <v>0</v>
      </c>
      <c r="P50" s="248">
        <v>11.6532</v>
      </c>
      <c r="Q50" s="248">
        <v>0</v>
      </c>
      <c r="R50" s="248">
        <v>0</v>
      </c>
      <c r="S50" s="248">
        <v>0</v>
      </c>
      <c r="T50" s="248">
        <v>0</v>
      </c>
      <c r="U50" s="248">
        <v>0</v>
      </c>
      <c r="V50" s="248">
        <v>0</v>
      </c>
      <c r="W50" s="248">
        <v>0</v>
      </c>
      <c r="X50" s="248">
        <v>0</v>
      </c>
      <c r="Y50" s="248">
        <v>0</v>
      </c>
      <c r="Z50" s="248">
        <v>0</v>
      </c>
      <c r="AA50" s="248">
        <v>0</v>
      </c>
      <c r="AB50" s="248">
        <v>0</v>
      </c>
      <c r="AC50" s="248">
        <v>0</v>
      </c>
      <c r="AD50" s="248">
        <v>0</v>
      </c>
      <c r="AE50" s="248">
        <v>0</v>
      </c>
      <c r="AF50" s="248">
        <v>0</v>
      </c>
      <c r="AG50" s="248">
        <v>0</v>
      </c>
      <c r="AH50" s="248">
        <v>0</v>
      </c>
      <c r="AI50" s="248">
        <v>0</v>
      </c>
      <c r="AJ50" s="248">
        <v>0</v>
      </c>
      <c r="AK50" s="248">
        <v>0</v>
      </c>
      <c r="AL50" s="248">
        <v>0</v>
      </c>
      <c r="AM50" s="248">
        <v>0</v>
      </c>
      <c r="AN50" s="248">
        <v>0</v>
      </c>
      <c r="AO50" s="248">
        <v>0</v>
      </c>
      <c r="AP50" s="248">
        <v>0</v>
      </c>
      <c r="AQ50" s="248">
        <v>0</v>
      </c>
      <c r="AR50" s="248">
        <v>0</v>
      </c>
      <c r="AS50" s="248">
        <v>0</v>
      </c>
      <c r="AT50" s="248">
        <v>0</v>
      </c>
      <c r="AU50" s="248">
        <v>0</v>
      </c>
      <c r="AV50" s="248">
        <v>0</v>
      </c>
      <c r="AW50" s="248">
        <v>0</v>
      </c>
      <c r="AX50" s="245">
        <v>0</v>
      </c>
      <c r="AY50" s="289">
        <v>0</v>
      </c>
      <c r="AZ50" s="289">
        <v>0</v>
      </c>
      <c r="BA50" s="246">
        <v>0</v>
      </c>
      <c r="BB50" s="248">
        <v>0</v>
      </c>
      <c r="BC50" s="248">
        <v>0</v>
      </c>
      <c r="BD50" s="248">
        <v>0</v>
      </c>
      <c r="BE50" s="248">
        <v>0</v>
      </c>
      <c r="BF50" s="248">
        <v>0</v>
      </c>
      <c r="BG50" s="248">
        <v>0</v>
      </c>
      <c r="BH50" s="248">
        <v>0</v>
      </c>
      <c r="BI50" s="248">
        <v>0</v>
      </c>
      <c r="BJ50" s="248">
        <v>0</v>
      </c>
      <c r="BK50" s="248">
        <v>0</v>
      </c>
      <c r="BL50" s="248">
        <v>0</v>
      </c>
      <c r="BM50" s="248">
        <v>0</v>
      </c>
      <c r="BN50" s="248">
        <v>0</v>
      </c>
      <c r="BO50" s="248">
        <v>0</v>
      </c>
      <c r="BP50" s="248">
        <v>0</v>
      </c>
      <c r="BQ50" s="248">
        <v>0</v>
      </c>
      <c r="BR50" s="248">
        <v>0</v>
      </c>
      <c r="BS50" s="248">
        <v>0</v>
      </c>
      <c r="BT50" s="248">
        <v>0</v>
      </c>
      <c r="BU50" s="248">
        <v>0</v>
      </c>
      <c r="BV50" s="248">
        <v>0</v>
      </c>
      <c r="BW50" s="248">
        <v>0</v>
      </c>
      <c r="BX50" s="248">
        <v>0</v>
      </c>
      <c r="BY50" s="248">
        <v>0</v>
      </c>
      <c r="BZ50" s="248">
        <v>0</v>
      </c>
      <c r="CA50" s="248">
        <v>0</v>
      </c>
      <c r="CB50" s="248">
        <v>0</v>
      </c>
      <c r="CC50" s="248">
        <v>0</v>
      </c>
      <c r="CD50" s="248">
        <v>0</v>
      </c>
      <c r="CE50" s="248">
        <v>0</v>
      </c>
      <c r="CF50" s="248">
        <v>0</v>
      </c>
      <c r="CG50" s="248">
        <v>0</v>
      </c>
      <c r="CH50" s="248">
        <v>0</v>
      </c>
      <c r="CI50" s="248">
        <v>0</v>
      </c>
      <c r="CJ50" s="248">
        <v>0</v>
      </c>
      <c r="CK50" s="248">
        <v>0</v>
      </c>
      <c r="CL50" s="248">
        <v>0</v>
      </c>
      <c r="CM50" s="248">
        <v>0</v>
      </c>
      <c r="CN50" s="248">
        <v>0</v>
      </c>
      <c r="CO50" s="248">
        <v>0</v>
      </c>
      <c r="CP50" s="248">
        <v>0</v>
      </c>
      <c r="CQ50" s="248">
        <v>0</v>
      </c>
      <c r="CR50" s="248">
        <v>0</v>
      </c>
      <c r="CS50" s="248">
        <v>0</v>
      </c>
      <c r="CT50" s="248">
        <v>0</v>
      </c>
      <c r="CU50" s="248">
        <v>0</v>
      </c>
      <c r="CV50" s="248">
        <v>0</v>
      </c>
      <c r="CW50" s="248">
        <v>0</v>
      </c>
      <c r="CX50" s="248">
        <v>0</v>
      </c>
      <c r="CY50" s="248">
        <v>0</v>
      </c>
      <c r="CZ50" s="248">
        <v>0</v>
      </c>
      <c r="DA50" s="248">
        <v>0</v>
      </c>
      <c r="DB50" s="248">
        <v>0</v>
      </c>
      <c r="DC50" s="248">
        <v>0</v>
      </c>
      <c r="DD50" s="248">
        <v>0</v>
      </c>
      <c r="DE50" s="248">
        <v>0</v>
      </c>
      <c r="DF50" s="245">
        <v>0</v>
      </c>
    </row>
    <row r="51" spans="1:110" ht="17.25" customHeight="1">
      <c r="A51" s="240" t="s">
        <v>139</v>
      </c>
      <c r="B51" s="287"/>
      <c r="C51" s="288" t="s">
        <v>140</v>
      </c>
      <c r="D51" s="248">
        <v>420.7992</v>
      </c>
      <c r="E51" s="248">
        <v>260.9432</v>
      </c>
      <c r="F51" s="248">
        <v>56.364</v>
      </c>
      <c r="G51" s="248">
        <v>1.3104</v>
      </c>
      <c r="H51" s="248">
        <v>0</v>
      </c>
      <c r="I51" s="248">
        <v>0</v>
      </c>
      <c r="J51" s="248">
        <v>37.6536</v>
      </c>
      <c r="K51" s="248">
        <v>22.6236</v>
      </c>
      <c r="L51" s="248">
        <v>0</v>
      </c>
      <c r="M51" s="248">
        <v>7.2456</v>
      </c>
      <c r="N51" s="248">
        <v>0</v>
      </c>
      <c r="O51" s="248">
        <v>3.0216</v>
      </c>
      <c r="P51" s="248">
        <v>16.9764</v>
      </c>
      <c r="Q51" s="248">
        <v>4.68</v>
      </c>
      <c r="R51" s="248">
        <v>111.068</v>
      </c>
      <c r="S51" s="248">
        <v>159.856</v>
      </c>
      <c r="T51" s="248">
        <v>22.45</v>
      </c>
      <c r="U51" s="248">
        <v>0</v>
      </c>
      <c r="V51" s="248">
        <v>0</v>
      </c>
      <c r="W51" s="248">
        <v>0</v>
      </c>
      <c r="X51" s="248">
        <v>0.8</v>
      </c>
      <c r="Y51" s="248">
        <v>2</v>
      </c>
      <c r="Z51" s="248">
        <v>0</v>
      </c>
      <c r="AA51" s="248">
        <v>0</v>
      </c>
      <c r="AB51" s="248">
        <v>4.6</v>
      </c>
      <c r="AC51" s="248">
        <v>23</v>
      </c>
      <c r="AD51" s="248">
        <v>0</v>
      </c>
      <c r="AE51" s="248">
        <v>10</v>
      </c>
      <c r="AF51" s="248">
        <v>0</v>
      </c>
      <c r="AG51" s="248">
        <v>2.5</v>
      </c>
      <c r="AH51" s="248">
        <v>1.5</v>
      </c>
      <c r="AI51" s="248">
        <v>0.55</v>
      </c>
      <c r="AJ51" s="248">
        <v>0</v>
      </c>
      <c r="AK51" s="248">
        <v>0</v>
      </c>
      <c r="AL51" s="248">
        <v>0</v>
      </c>
      <c r="AM51" s="248">
        <v>45</v>
      </c>
      <c r="AN51" s="248">
        <v>0</v>
      </c>
      <c r="AO51" s="248">
        <v>1.9068</v>
      </c>
      <c r="AP51" s="248">
        <v>1.4292</v>
      </c>
      <c r="AQ51" s="248">
        <v>7.8</v>
      </c>
      <c r="AR51" s="248">
        <v>0</v>
      </c>
      <c r="AS51" s="248">
        <v>0</v>
      </c>
      <c r="AT51" s="248">
        <v>36.32</v>
      </c>
      <c r="AU51" s="248">
        <v>0</v>
      </c>
      <c r="AV51" s="248">
        <v>0</v>
      </c>
      <c r="AW51" s="248">
        <v>0</v>
      </c>
      <c r="AX51" s="245">
        <v>0</v>
      </c>
      <c r="AY51" s="289">
        <v>0</v>
      </c>
      <c r="AZ51" s="289">
        <v>0</v>
      </c>
      <c r="BA51" s="246">
        <v>0</v>
      </c>
      <c r="BB51" s="248">
        <v>0</v>
      </c>
      <c r="BC51" s="248">
        <v>0</v>
      </c>
      <c r="BD51" s="248">
        <v>0</v>
      </c>
      <c r="BE51" s="248">
        <v>0</v>
      </c>
      <c r="BF51" s="248">
        <v>0</v>
      </c>
      <c r="BG51" s="248">
        <v>0</v>
      </c>
      <c r="BH51" s="248">
        <v>0</v>
      </c>
      <c r="BI51" s="248">
        <v>0</v>
      </c>
      <c r="BJ51" s="248">
        <v>0</v>
      </c>
      <c r="BK51" s="248">
        <v>0</v>
      </c>
      <c r="BL51" s="248">
        <v>0</v>
      </c>
      <c r="BM51" s="248">
        <v>0</v>
      </c>
      <c r="BN51" s="248">
        <v>0</v>
      </c>
      <c r="BO51" s="248">
        <v>0</v>
      </c>
      <c r="BP51" s="248">
        <v>0</v>
      </c>
      <c r="BQ51" s="248">
        <v>0</v>
      </c>
      <c r="BR51" s="248">
        <v>0</v>
      </c>
      <c r="BS51" s="248">
        <v>0</v>
      </c>
      <c r="BT51" s="248">
        <v>0</v>
      </c>
      <c r="BU51" s="248">
        <v>0</v>
      </c>
      <c r="BV51" s="248">
        <v>0</v>
      </c>
      <c r="BW51" s="248">
        <v>0</v>
      </c>
      <c r="BX51" s="248">
        <v>0</v>
      </c>
      <c r="BY51" s="248">
        <v>0</v>
      </c>
      <c r="BZ51" s="248">
        <v>0</v>
      </c>
      <c r="CA51" s="248">
        <v>0</v>
      </c>
      <c r="CB51" s="248">
        <v>0</v>
      </c>
      <c r="CC51" s="248">
        <v>0</v>
      </c>
      <c r="CD51" s="248">
        <v>0</v>
      </c>
      <c r="CE51" s="248">
        <v>0</v>
      </c>
      <c r="CF51" s="248">
        <v>0</v>
      </c>
      <c r="CG51" s="248">
        <v>0</v>
      </c>
      <c r="CH51" s="248">
        <v>0</v>
      </c>
      <c r="CI51" s="248">
        <v>0</v>
      </c>
      <c r="CJ51" s="248">
        <v>0</v>
      </c>
      <c r="CK51" s="248">
        <v>0</v>
      </c>
      <c r="CL51" s="248">
        <v>0</v>
      </c>
      <c r="CM51" s="248">
        <v>0</v>
      </c>
      <c r="CN51" s="248">
        <v>0</v>
      </c>
      <c r="CO51" s="248">
        <v>0</v>
      </c>
      <c r="CP51" s="248">
        <v>0</v>
      </c>
      <c r="CQ51" s="248">
        <v>0</v>
      </c>
      <c r="CR51" s="248">
        <v>0</v>
      </c>
      <c r="CS51" s="248">
        <v>0</v>
      </c>
      <c r="CT51" s="248">
        <v>0</v>
      </c>
      <c r="CU51" s="248">
        <v>0</v>
      </c>
      <c r="CV51" s="248">
        <v>0</v>
      </c>
      <c r="CW51" s="248">
        <v>0</v>
      </c>
      <c r="CX51" s="248">
        <v>0</v>
      </c>
      <c r="CY51" s="248">
        <v>0</v>
      </c>
      <c r="CZ51" s="248">
        <v>0</v>
      </c>
      <c r="DA51" s="248">
        <v>0</v>
      </c>
      <c r="DB51" s="248">
        <v>0</v>
      </c>
      <c r="DC51" s="248">
        <v>0</v>
      </c>
      <c r="DD51" s="248">
        <v>0</v>
      </c>
      <c r="DE51" s="248">
        <v>0</v>
      </c>
      <c r="DF51" s="245">
        <v>0</v>
      </c>
    </row>
    <row r="52" spans="1:110" ht="17.25" customHeight="1">
      <c r="A52" s="240" t="s">
        <v>141</v>
      </c>
      <c r="B52" s="287"/>
      <c r="C52" s="288" t="s">
        <v>142</v>
      </c>
      <c r="D52" s="248">
        <v>8</v>
      </c>
      <c r="E52" s="248">
        <v>0</v>
      </c>
      <c r="F52" s="248">
        <v>0</v>
      </c>
      <c r="G52" s="248">
        <v>0</v>
      </c>
      <c r="H52" s="248">
        <v>0</v>
      </c>
      <c r="I52" s="248">
        <v>0</v>
      </c>
      <c r="J52" s="248">
        <v>0</v>
      </c>
      <c r="K52" s="248">
        <v>0</v>
      </c>
      <c r="L52" s="248">
        <v>0</v>
      </c>
      <c r="M52" s="248">
        <v>0</v>
      </c>
      <c r="N52" s="248">
        <v>0</v>
      </c>
      <c r="O52" s="248">
        <v>0</v>
      </c>
      <c r="P52" s="248">
        <v>0</v>
      </c>
      <c r="Q52" s="248">
        <v>0</v>
      </c>
      <c r="R52" s="248">
        <v>0</v>
      </c>
      <c r="S52" s="248">
        <v>8</v>
      </c>
      <c r="T52" s="248">
        <v>2</v>
      </c>
      <c r="U52" s="248">
        <v>0</v>
      </c>
      <c r="V52" s="248">
        <v>0</v>
      </c>
      <c r="W52" s="248">
        <v>0</v>
      </c>
      <c r="X52" s="248">
        <v>0</v>
      </c>
      <c r="Y52" s="248">
        <v>0</v>
      </c>
      <c r="Z52" s="248">
        <v>0</v>
      </c>
      <c r="AA52" s="248">
        <v>0</v>
      </c>
      <c r="AB52" s="248">
        <v>0</v>
      </c>
      <c r="AC52" s="248">
        <v>6</v>
      </c>
      <c r="AD52" s="248">
        <v>0</v>
      </c>
      <c r="AE52" s="248">
        <v>0</v>
      </c>
      <c r="AF52" s="248">
        <v>0</v>
      </c>
      <c r="AG52" s="248">
        <v>0</v>
      </c>
      <c r="AH52" s="248">
        <v>0</v>
      </c>
      <c r="AI52" s="248">
        <v>0</v>
      </c>
      <c r="AJ52" s="248">
        <v>0</v>
      </c>
      <c r="AK52" s="248">
        <v>0</v>
      </c>
      <c r="AL52" s="248">
        <v>0</v>
      </c>
      <c r="AM52" s="248">
        <v>0</v>
      </c>
      <c r="AN52" s="248">
        <v>0</v>
      </c>
      <c r="AO52" s="248">
        <v>0</v>
      </c>
      <c r="AP52" s="248">
        <v>0</v>
      </c>
      <c r="AQ52" s="248">
        <v>0</v>
      </c>
      <c r="AR52" s="248">
        <v>0</v>
      </c>
      <c r="AS52" s="248">
        <v>0</v>
      </c>
      <c r="AT52" s="248">
        <v>0</v>
      </c>
      <c r="AU52" s="248">
        <v>0</v>
      </c>
      <c r="AV52" s="248">
        <v>0</v>
      </c>
      <c r="AW52" s="248">
        <v>0</v>
      </c>
      <c r="AX52" s="245">
        <v>0</v>
      </c>
      <c r="AY52" s="289">
        <v>0</v>
      </c>
      <c r="AZ52" s="289">
        <v>0</v>
      </c>
      <c r="BA52" s="246">
        <v>0</v>
      </c>
      <c r="BB52" s="248">
        <v>0</v>
      </c>
      <c r="BC52" s="248">
        <v>0</v>
      </c>
      <c r="BD52" s="248">
        <v>0</v>
      </c>
      <c r="BE52" s="248">
        <v>0</v>
      </c>
      <c r="BF52" s="248">
        <v>0</v>
      </c>
      <c r="BG52" s="248">
        <v>0</v>
      </c>
      <c r="BH52" s="248">
        <v>0</v>
      </c>
      <c r="BI52" s="248">
        <v>0</v>
      </c>
      <c r="BJ52" s="248">
        <v>0</v>
      </c>
      <c r="BK52" s="248">
        <v>0</v>
      </c>
      <c r="BL52" s="248">
        <v>0</v>
      </c>
      <c r="BM52" s="248">
        <v>0</v>
      </c>
      <c r="BN52" s="248">
        <v>0</v>
      </c>
      <c r="BO52" s="248">
        <v>0</v>
      </c>
      <c r="BP52" s="248">
        <v>0</v>
      </c>
      <c r="BQ52" s="248">
        <v>0</v>
      </c>
      <c r="BR52" s="248">
        <v>0</v>
      </c>
      <c r="BS52" s="248">
        <v>0</v>
      </c>
      <c r="BT52" s="248">
        <v>0</v>
      </c>
      <c r="BU52" s="248">
        <v>0</v>
      </c>
      <c r="BV52" s="248">
        <v>0</v>
      </c>
      <c r="BW52" s="248">
        <v>0</v>
      </c>
      <c r="BX52" s="248">
        <v>0</v>
      </c>
      <c r="BY52" s="248">
        <v>0</v>
      </c>
      <c r="BZ52" s="248">
        <v>0</v>
      </c>
      <c r="CA52" s="248">
        <v>0</v>
      </c>
      <c r="CB52" s="248">
        <v>0</v>
      </c>
      <c r="CC52" s="248">
        <v>0</v>
      </c>
      <c r="CD52" s="248">
        <v>0</v>
      </c>
      <c r="CE52" s="248">
        <v>0</v>
      </c>
      <c r="CF52" s="248">
        <v>0</v>
      </c>
      <c r="CG52" s="248">
        <v>0</v>
      </c>
      <c r="CH52" s="248">
        <v>0</v>
      </c>
      <c r="CI52" s="248">
        <v>0</v>
      </c>
      <c r="CJ52" s="248">
        <v>0</v>
      </c>
      <c r="CK52" s="248">
        <v>0</v>
      </c>
      <c r="CL52" s="248">
        <v>0</v>
      </c>
      <c r="CM52" s="248">
        <v>0</v>
      </c>
      <c r="CN52" s="248">
        <v>0</v>
      </c>
      <c r="CO52" s="248">
        <v>0</v>
      </c>
      <c r="CP52" s="248">
        <v>0</v>
      </c>
      <c r="CQ52" s="248">
        <v>0</v>
      </c>
      <c r="CR52" s="248">
        <v>0</v>
      </c>
      <c r="CS52" s="248">
        <v>0</v>
      </c>
      <c r="CT52" s="248">
        <v>0</v>
      </c>
      <c r="CU52" s="248">
        <v>0</v>
      </c>
      <c r="CV52" s="248">
        <v>0</v>
      </c>
      <c r="CW52" s="248">
        <v>0</v>
      </c>
      <c r="CX52" s="248">
        <v>0</v>
      </c>
      <c r="CY52" s="248">
        <v>0</v>
      </c>
      <c r="CZ52" s="248">
        <v>0</v>
      </c>
      <c r="DA52" s="248">
        <v>0</v>
      </c>
      <c r="DB52" s="248">
        <v>0</v>
      </c>
      <c r="DC52" s="248">
        <v>0</v>
      </c>
      <c r="DD52" s="248">
        <v>0</v>
      </c>
      <c r="DE52" s="248">
        <v>0</v>
      </c>
      <c r="DF52" s="245">
        <v>0</v>
      </c>
    </row>
    <row r="53" spans="1:110" ht="17.25" customHeight="1">
      <c r="A53" s="240" t="s">
        <v>143</v>
      </c>
      <c r="B53" s="287"/>
      <c r="C53" s="288" t="s">
        <v>144</v>
      </c>
      <c r="D53" s="248">
        <v>8</v>
      </c>
      <c r="E53" s="248">
        <v>0</v>
      </c>
      <c r="F53" s="248">
        <v>0</v>
      </c>
      <c r="G53" s="248">
        <v>0</v>
      </c>
      <c r="H53" s="248">
        <v>0</v>
      </c>
      <c r="I53" s="248">
        <v>0</v>
      </c>
      <c r="J53" s="248">
        <v>0</v>
      </c>
      <c r="K53" s="248">
        <v>0</v>
      </c>
      <c r="L53" s="248">
        <v>0</v>
      </c>
      <c r="M53" s="248">
        <v>0</v>
      </c>
      <c r="N53" s="248">
        <v>0</v>
      </c>
      <c r="O53" s="248">
        <v>0</v>
      </c>
      <c r="P53" s="248">
        <v>0</v>
      </c>
      <c r="Q53" s="248">
        <v>0</v>
      </c>
      <c r="R53" s="248">
        <v>0</v>
      </c>
      <c r="S53" s="248">
        <v>8</v>
      </c>
      <c r="T53" s="248">
        <v>2</v>
      </c>
      <c r="U53" s="248">
        <v>0</v>
      </c>
      <c r="V53" s="248">
        <v>0</v>
      </c>
      <c r="W53" s="248">
        <v>0</v>
      </c>
      <c r="X53" s="248">
        <v>0</v>
      </c>
      <c r="Y53" s="248">
        <v>0</v>
      </c>
      <c r="Z53" s="248">
        <v>0</v>
      </c>
      <c r="AA53" s="248">
        <v>0</v>
      </c>
      <c r="AB53" s="248">
        <v>0</v>
      </c>
      <c r="AC53" s="248">
        <v>6</v>
      </c>
      <c r="AD53" s="248">
        <v>0</v>
      </c>
      <c r="AE53" s="248">
        <v>0</v>
      </c>
      <c r="AF53" s="248">
        <v>0</v>
      </c>
      <c r="AG53" s="248">
        <v>0</v>
      </c>
      <c r="AH53" s="248">
        <v>0</v>
      </c>
      <c r="AI53" s="248">
        <v>0</v>
      </c>
      <c r="AJ53" s="248">
        <v>0</v>
      </c>
      <c r="AK53" s="248">
        <v>0</v>
      </c>
      <c r="AL53" s="248">
        <v>0</v>
      </c>
      <c r="AM53" s="248">
        <v>0</v>
      </c>
      <c r="AN53" s="248">
        <v>0</v>
      </c>
      <c r="AO53" s="248">
        <v>0</v>
      </c>
      <c r="AP53" s="248">
        <v>0</v>
      </c>
      <c r="AQ53" s="248">
        <v>0</v>
      </c>
      <c r="AR53" s="248">
        <v>0</v>
      </c>
      <c r="AS53" s="248">
        <v>0</v>
      </c>
      <c r="AT53" s="248">
        <v>0</v>
      </c>
      <c r="AU53" s="248">
        <v>0</v>
      </c>
      <c r="AV53" s="248">
        <v>0</v>
      </c>
      <c r="AW53" s="248">
        <v>0</v>
      </c>
      <c r="AX53" s="245">
        <v>0</v>
      </c>
      <c r="AY53" s="289">
        <v>0</v>
      </c>
      <c r="AZ53" s="289">
        <v>0</v>
      </c>
      <c r="BA53" s="246">
        <v>0</v>
      </c>
      <c r="BB53" s="248">
        <v>0</v>
      </c>
      <c r="BC53" s="248">
        <v>0</v>
      </c>
      <c r="BD53" s="248">
        <v>0</v>
      </c>
      <c r="BE53" s="248">
        <v>0</v>
      </c>
      <c r="BF53" s="248">
        <v>0</v>
      </c>
      <c r="BG53" s="248">
        <v>0</v>
      </c>
      <c r="BH53" s="248">
        <v>0</v>
      </c>
      <c r="BI53" s="248">
        <v>0</v>
      </c>
      <c r="BJ53" s="248">
        <v>0</v>
      </c>
      <c r="BK53" s="248">
        <v>0</v>
      </c>
      <c r="BL53" s="248">
        <v>0</v>
      </c>
      <c r="BM53" s="248">
        <v>0</v>
      </c>
      <c r="BN53" s="248">
        <v>0</v>
      </c>
      <c r="BO53" s="248">
        <v>0</v>
      </c>
      <c r="BP53" s="248">
        <v>0</v>
      </c>
      <c r="BQ53" s="248">
        <v>0</v>
      </c>
      <c r="BR53" s="248">
        <v>0</v>
      </c>
      <c r="BS53" s="248">
        <v>0</v>
      </c>
      <c r="BT53" s="248">
        <v>0</v>
      </c>
      <c r="BU53" s="248">
        <v>0</v>
      </c>
      <c r="BV53" s="248">
        <v>0</v>
      </c>
      <c r="BW53" s="248">
        <v>0</v>
      </c>
      <c r="BX53" s="248">
        <v>0</v>
      </c>
      <c r="BY53" s="248">
        <v>0</v>
      </c>
      <c r="BZ53" s="248">
        <v>0</v>
      </c>
      <c r="CA53" s="248">
        <v>0</v>
      </c>
      <c r="CB53" s="248">
        <v>0</v>
      </c>
      <c r="CC53" s="248">
        <v>0</v>
      </c>
      <c r="CD53" s="248">
        <v>0</v>
      </c>
      <c r="CE53" s="248">
        <v>0</v>
      </c>
      <c r="CF53" s="248">
        <v>0</v>
      </c>
      <c r="CG53" s="248">
        <v>0</v>
      </c>
      <c r="CH53" s="248">
        <v>0</v>
      </c>
      <c r="CI53" s="248">
        <v>0</v>
      </c>
      <c r="CJ53" s="248">
        <v>0</v>
      </c>
      <c r="CK53" s="248">
        <v>0</v>
      </c>
      <c r="CL53" s="248">
        <v>0</v>
      </c>
      <c r="CM53" s="248">
        <v>0</v>
      </c>
      <c r="CN53" s="248">
        <v>0</v>
      </c>
      <c r="CO53" s="248">
        <v>0</v>
      </c>
      <c r="CP53" s="248">
        <v>0</v>
      </c>
      <c r="CQ53" s="248">
        <v>0</v>
      </c>
      <c r="CR53" s="248">
        <v>0</v>
      </c>
      <c r="CS53" s="248">
        <v>0</v>
      </c>
      <c r="CT53" s="248">
        <v>0</v>
      </c>
      <c r="CU53" s="248">
        <v>0</v>
      </c>
      <c r="CV53" s="248">
        <v>0</v>
      </c>
      <c r="CW53" s="248">
        <v>0</v>
      </c>
      <c r="CX53" s="248">
        <v>0</v>
      </c>
      <c r="CY53" s="248">
        <v>0</v>
      </c>
      <c r="CZ53" s="248">
        <v>0</v>
      </c>
      <c r="DA53" s="248">
        <v>0</v>
      </c>
      <c r="DB53" s="248">
        <v>0</v>
      </c>
      <c r="DC53" s="248">
        <v>0</v>
      </c>
      <c r="DD53" s="248">
        <v>0</v>
      </c>
      <c r="DE53" s="248">
        <v>0</v>
      </c>
      <c r="DF53" s="245">
        <v>0</v>
      </c>
    </row>
    <row r="54" spans="1:110" ht="17.25" customHeight="1">
      <c r="A54" s="240" t="s">
        <v>145</v>
      </c>
      <c r="B54" s="287" t="s">
        <v>139</v>
      </c>
      <c r="C54" s="288" t="s">
        <v>146</v>
      </c>
      <c r="D54" s="248">
        <v>8</v>
      </c>
      <c r="E54" s="248">
        <v>0</v>
      </c>
      <c r="F54" s="248">
        <v>0</v>
      </c>
      <c r="G54" s="248">
        <v>0</v>
      </c>
      <c r="H54" s="248">
        <v>0</v>
      </c>
      <c r="I54" s="248">
        <v>0</v>
      </c>
      <c r="J54" s="248">
        <v>0</v>
      </c>
      <c r="K54" s="248">
        <v>0</v>
      </c>
      <c r="L54" s="248">
        <v>0</v>
      </c>
      <c r="M54" s="248">
        <v>0</v>
      </c>
      <c r="N54" s="248">
        <v>0</v>
      </c>
      <c r="O54" s="248">
        <v>0</v>
      </c>
      <c r="P54" s="248">
        <v>0</v>
      </c>
      <c r="Q54" s="248">
        <v>0</v>
      </c>
      <c r="R54" s="248">
        <v>0</v>
      </c>
      <c r="S54" s="248">
        <v>8</v>
      </c>
      <c r="T54" s="248">
        <v>2</v>
      </c>
      <c r="U54" s="248">
        <v>0</v>
      </c>
      <c r="V54" s="248">
        <v>0</v>
      </c>
      <c r="W54" s="248">
        <v>0</v>
      </c>
      <c r="X54" s="248">
        <v>0</v>
      </c>
      <c r="Y54" s="248">
        <v>0</v>
      </c>
      <c r="Z54" s="248">
        <v>0</v>
      </c>
      <c r="AA54" s="248">
        <v>0</v>
      </c>
      <c r="AB54" s="248">
        <v>0</v>
      </c>
      <c r="AC54" s="248">
        <v>6</v>
      </c>
      <c r="AD54" s="248">
        <v>0</v>
      </c>
      <c r="AE54" s="248">
        <v>0</v>
      </c>
      <c r="AF54" s="248">
        <v>0</v>
      </c>
      <c r="AG54" s="248">
        <v>0</v>
      </c>
      <c r="AH54" s="248">
        <v>0</v>
      </c>
      <c r="AI54" s="248">
        <v>0</v>
      </c>
      <c r="AJ54" s="248">
        <v>0</v>
      </c>
      <c r="AK54" s="248">
        <v>0</v>
      </c>
      <c r="AL54" s="248">
        <v>0</v>
      </c>
      <c r="AM54" s="248">
        <v>0</v>
      </c>
      <c r="AN54" s="248">
        <v>0</v>
      </c>
      <c r="AO54" s="248">
        <v>0</v>
      </c>
      <c r="AP54" s="248">
        <v>0</v>
      </c>
      <c r="AQ54" s="248">
        <v>0</v>
      </c>
      <c r="AR54" s="248">
        <v>0</v>
      </c>
      <c r="AS54" s="248">
        <v>0</v>
      </c>
      <c r="AT54" s="248">
        <v>0</v>
      </c>
      <c r="AU54" s="248">
        <v>0</v>
      </c>
      <c r="AV54" s="248">
        <v>0</v>
      </c>
      <c r="AW54" s="248">
        <v>0</v>
      </c>
      <c r="AX54" s="245">
        <v>0</v>
      </c>
      <c r="AY54" s="289">
        <v>0</v>
      </c>
      <c r="AZ54" s="289">
        <v>0</v>
      </c>
      <c r="BA54" s="246">
        <v>0</v>
      </c>
      <c r="BB54" s="248">
        <v>0</v>
      </c>
      <c r="BC54" s="248">
        <v>0</v>
      </c>
      <c r="BD54" s="248">
        <v>0</v>
      </c>
      <c r="BE54" s="248">
        <v>0</v>
      </c>
      <c r="BF54" s="248">
        <v>0</v>
      </c>
      <c r="BG54" s="248">
        <v>0</v>
      </c>
      <c r="BH54" s="248">
        <v>0</v>
      </c>
      <c r="BI54" s="248">
        <v>0</v>
      </c>
      <c r="BJ54" s="248">
        <v>0</v>
      </c>
      <c r="BK54" s="248">
        <v>0</v>
      </c>
      <c r="BL54" s="248">
        <v>0</v>
      </c>
      <c r="BM54" s="248">
        <v>0</v>
      </c>
      <c r="BN54" s="248">
        <v>0</v>
      </c>
      <c r="BO54" s="248">
        <v>0</v>
      </c>
      <c r="BP54" s="248">
        <v>0</v>
      </c>
      <c r="BQ54" s="248">
        <v>0</v>
      </c>
      <c r="BR54" s="248">
        <v>0</v>
      </c>
      <c r="BS54" s="248">
        <v>0</v>
      </c>
      <c r="BT54" s="248">
        <v>0</v>
      </c>
      <c r="BU54" s="248">
        <v>0</v>
      </c>
      <c r="BV54" s="248">
        <v>0</v>
      </c>
      <c r="BW54" s="248">
        <v>0</v>
      </c>
      <c r="BX54" s="248">
        <v>0</v>
      </c>
      <c r="BY54" s="248">
        <v>0</v>
      </c>
      <c r="BZ54" s="248">
        <v>0</v>
      </c>
      <c r="CA54" s="248">
        <v>0</v>
      </c>
      <c r="CB54" s="248">
        <v>0</v>
      </c>
      <c r="CC54" s="248">
        <v>0</v>
      </c>
      <c r="CD54" s="248">
        <v>0</v>
      </c>
      <c r="CE54" s="248">
        <v>0</v>
      </c>
      <c r="CF54" s="248">
        <v>0</v>
      </c>
      <c r="CG54" s="248">
        <v>0</v>
      </c>
      <c r="CH54" s="248">
        <v>0</v>
      </c>
      <c r="CI54" s="248">
        <v>0</v>
      </c>
      <c r="CJ54" s="248">
        <v>0</v>
      </c>
      <c r="CK54" s="248">
        <v>0</v>
      </c>
      <c r="CL54" s="248">
        <v>0</v>
      </c>
      <c r="CM54" s="248">
        <v>0</v>
      </c>
      <c r="CN54" s="248">
        <v>0</v>
      </c>
      <c r="CO54" s="248">
        <v>0</v>
      </c>
      <c r="CP54" s="248">
        <v>0</v>
      </c>
      <c r="CQ54" s="248">
        <v>0</v>
      </c>
      <c r="CR54" s="248">
        <v>0</v>
      </c>
      <c r="CS54" s="248">
        <v>0</v>
      </c>
      <c r="CT54" s="248">
        <v>0</v>
      </c>
      <c r="CU54" s="248">
        <v>0</v>
      </c>
      <c r="CV54" s="248">
        <v>0</v>
      </c>
      <c r="CW54" s="248">
        <v>0</v>
      </c>
      <c r="CX54" s="248">
        <v>0</v>
      </c>
      <c r="CY54" s="248">
        <v>0</v>
      </c>
      <c r="CZ54" s="248">
        <v>0</v>
      </c>
      <c r="DA54" s="248">
        <v>0</v>
      </c>
      <c r="DB54" s="248">
        <v>0</v>
      </c>
      <c r="DC54" s="248">
        <v>0</v>
      </c>
      <c r="DD54" s="248">
        <v>0</v>
      </c>
      <c r="DE54" s="248">
        <v>0</v>
      </c>
      <c r="DF54" s="245">
        <v>0</v>
      </c>
    </row>
    <row r="55" spans="1:110" ht="17.25" customHeight="1">
      <c r="A55" s="240" t="s">
        <v>81</v>
      </c>
      <c r="B55" s="287"/>
      <c r="C55" s="288" t="s">
        <v>82</v>
      </c>
      <c r="D55" s="248">
        <v>22.6236</v>
      </c>
      <c r="E55" s="248">
        <v>22.6236</v>
      </c>
      <c r="F55" s="248">
        <v>0</v>
      </c>
      <c r="G55" s="248">
        <v>0</v>
      </c>
      <c r="H55" s="248">
        <v>0</v>
      </c>
      <c r="I55" s="248">
        <v>0</v>
      </c>
      <c r="J55" s="248">
        <v>0</v>
      </c>
      <c r="K55" s="248">
        <v>22.6236</v>
      </c>
      <c r="L55" s="248">
        <v>0</v>
      </c>
      <c r="M55" s="248">
        <v>0</v>
      </c>
      <c r="N55" s="248">
        <v>0</v>
      </c>
      <c r="O55" s="248">
        <v>0</v>
      </c>
      <c r="P55" s="248">
        <v>0</v>
      </c>
      <c r="Q55" s="248">
        <v>0</v>
      </c>
      <c r="R55" s="248">
        <v>0</v>
      </c>
      <c r="S55" s="248">
        <v>0</v>
      </c>
      <c r="T55" s="248">
        <v>0</v>
      </c>
      <c r="U55" s="248">
        <v>0</v>
      </c>
      <c r="V55" s="248">
        <v>0</v>
      </c>
      <c r="W55" s="248">
        <v>0</v>
      </c>
      <c r="X55" s="248">
        <v>0</v>
      </c>
      <c r="Y55" s="248">
        <v>0</v>
      </c>
      <c r="Z55" s="248">
        <v>0</v>
      </c>
      <c r="AA55" s="248">
        <v>0</v>
      </c>
      <c r="AB55" s="248">
        <v>0</v>
      </c>
      <c r="AC55" s="248">
        <v>0</v>
      </c>
      <c r="AD55" s="248">
        <v>0</v>
      </c>
      <c r="AE55" s="248">
        <v>0</v>
      </c>
      <c r="AF55" s="248">
        <v>0</v>
      </c>
      <c r="AG55" s="248">
        <v>0</v>
      </c>
      <c r="AH55" s="248">
        <v>0</v>
      </c>
      <c r="AI55" s="248">
        <v>0</v>
      </c>
      <c r="AJ55" s="248">
        <v>0</v>
      </c>
      <c r="AK55" s="248">
        <v>0</v>
      </c>
      <c r="AL55" s="248">
        <v>0</v>
      </c>
      <c r="AM55" s="248">
        <v>0</v>
      </c>
      <c r="AN55" s="248">
        <v>0</v>
      </c>
      <c r="AO55" s="248">
        <v>0</v>
      </c>
      <c r="AP55" s="248">
        <v>0</v>
      </c>
      <c r="AQ55" s="248">
        <v>0</v>
      </c>
      <c r="AR55" s="248">
        <v>0</v>
      </c>
      <c r="AS55" s="248">
        <v>0</v>
      </c>
      <c r="AT55" s="248">
        <v>0</v>
      </c>
      <c r="AU55" s="248">
        <v>0</v>
      </c>
      <c r="AV55" s="248">
        <v>0</v>
      </c>
      <c r="AW55" s="248">
        <v>0</v>
      </c>
      <c r="AX55" s="245">
        <v>0</v>
      </c>
      <c r="AY55" s="289">
        <v>0</v>
      </c>
      <c r="AZ55" s="289">
        <v>0</v>
      </c>
      <c r="BA55" s="246">
        <v>0</v>
      </c>
      <c r="BB55" s="248">
        <v>0</v>
      </c>
      <c r="BC55" s="248">
        <v>0</v>
      </c>
      <c r="BD55" s="248">
        <v>0</v>
      </c>
      <c r="BE55" s="248">
        <v>0</v>
      </c>
      <c r="BF55" s="248">
        <v>0</v>
      </c>
      <c r="BG55" s="248">
        <v>0</v>
      </c>
      <c r="BH55" s="248">
        <v>0</v>
      </c>
      <c r="BI55" s="248">
        <v>0</v>
      </c>
      <c r="BJ55" s="248">
        <v>0</v>
      </c>
      <c r="BK55" s="248">
        <v>0</v>
      </c>
      <c r="BL55" s="248">
        <v>0</v>
      </c>
      <c r="BM55" s="248">
        <v>0</v>
      </c>
      <c r="BN55" s="248">
        <v>0</v>
      </c>
      <c r="BO55" s="248">
        <v>0</v>
      </c>
      <c r="BP55" s="248">
        <v>0</v>
      </c>
      <c r="BQ55" s="248">
        <v>0</v>
      </c>
      <c r="BR55" s="248">
        <v>0</v>
      </c>
      <c r="BS55" s="248">
        <v>0</v>
      </c>
      <c r="BT55" s="248">
        <v>0</v>
      </c>
      <c r="BU55" s="248">
        <v>0</v>
      </c>
      <c r="BV55" s="248">
        <v>0</v>
      </c>
      <c r="BW55" s="248">
        <v>0</v>
      </c>
      <c r="BX55" s="248">
        <v>0</v>
      </c>
      <c r="BY55" s="248">
        <v>0</v>
      </c>
      <c r="BZ55" s="248">
        <v>0</v>
      </c>
      <c r="CA55" s="248">
        <v>0</v>
      </c>
      <c r="CB55" s="248">
        <v>0</v>
      </c>
      <c r="CC55" s="248">
        <v>0</v>
      </c>
      <c r="CD55" s="248">
        <v>0</v>
      </c>
      <c r="CE55" s="248">
        <v>0</v>
      </c>
      <c r="CF55" s="248">
        <v>0</v>
      </c>
      <c r="CG55" s="248">
        <v>0</v>
      </c>
      <c r="CH55" s="248">
        <v>0</v>
      </c>
      <c r="CI55" s="248">
        <v>0</v>
      </c>
      <c r="CJ55" s="248">
        <v>0</v>
      </c>
      <c r="CK55" s="248">
        <v>0</v>
      </c>
      <c r="CL55" s="248">
        <v>0</v>
      </c>
      <c r="CM55" s="248">
        <v>0</v>
      </c>
      <c r="CN55" s="248">
        <v>0</v>
      </c>
      <c r="CO55" s="248">
        <v>0</v>
      </c>
      <c r="CP55" s="248">
        <v>0</v>
      </c>
      <c r="CQ55" s="248">
        <v>0</v>
      </c>
      <c r="CR55" s="248">
        <v>0</v>
      </c>
      <c r="CS55" s="248">
        <v>0</v>
      </c>
      <c r="CT55" s="248">
        <v>0</v>
      </c>
      <c r="CU55" s="248">
        <v>0</v>
      </c>
      <c r="CV55" s="248">
        <v>0</v>
      </c>
      <c r="CW55" s="248">
        <v>0</v>
      </c>
      <c r="CX55" s="248">
        <v>0</v>
      </c>
      <c r="CY55" s="248">
        <v>0</v>
      </c>
      <c r="CZ55" s="248">
        <v>0</v>
      </c>
      <c r="DA55" s="248">
        <v>0</v>
      </c>
      <c r="DB55" s="248">
        <v>0</v>
      </c>
      <c r="DC55" s="248">
        <v>0</v>
      </c>
      <c r="DD55" s="248">
        <v>0</v>
      </c>
      <c r="DE55" s="248">
        <v>0</v>
      </c>
      <c r="DF55" s="245">
        <v>0</v>
      </c>
    </row>
    <row r="56" spans="1:110" ht="17.25" customHeight="1">
      <c r="A56" s="240" t="s">
        <v>83</v>
      </c>
      <c r="B56" s="287"/>
      <c r="C56" s="288" t="s">
        <v>84</v>
      </c>
      <c r="D56" s="248">
        <v>22.6236</v>
      </c>
      <c r="E56" s="248">
        <v>22.6236</v>
      </c>
      <c r="F56" s="248">
        <v>0</v>
      </c>
      <c r="G56" s="248">
        <v>0</v>
      </c>
      <c r="H56" s="248">
        <v>0</v>
      </c>
      <c r="I56" s="248">
        <v>0</v>
      </c>
      <c r="J56" s="248">
        <v>0</v>
      </c>
      <c r="K56" s="248">
        <v>22.6236</v>
      </c>
      <c r="L56" s="248">
        <v>0</v>
      </c>
      <c r="M56" s="248">
        <v>0</v>
      </c>
      <c r="N56" s="248">
        <v>0</v>
      </c>
      <c r="O56" s="248">
        <v>0</v>
      </c>
      <c r="P56" s="248">
        <v>0</v>
      </c>
      <c r="Q56" s="248">
        <v>0</v>
      </c>
      <c r="R56" s="248">
        <v>0</v>
      </c>
      <c r="S56" s="248">
        <v>0</v>
      </c>
      <c r="T56" s="248">
        <v>0</v>
      </c>
      <c r="U56" s="248">
        <v>0</v>
      </c>
      <c r="V56" s="248">
        <v>0</v>
      </c>
      <c r="W56" s="248">
        <v>0</v>
      </c>
      <c r="X56" s="248">
        <v>0</v>
      </c>
      <c r="Y56" s="248">
        <v>0</v>
      </c>
      <c r="Z56" s="248">
        <v>0</v>
      </c>
      <c r="AA56" s="248">
        <v>0</v>
      </c>
      <c r="AB56" s="248">
        <v>0</v>
      </c>
      <c r="AC56" s="248">
        <v>0</v>
      </c>
      <c r="AD56" s="248">
        <v>0</v>
      </c>
      <c r="AE56" s="248">
        <v>0</v>
      </c>
      <c r="AF56" s="248">
        <v>0</v>
      </c>
      <c r="AG56" s="248">
        <v>0</v>
      </c>
      <c r="AH56" s="248">
        <v>0</v>
      </c>
      <c r="AI56" s="248">
        <v>0</v>
      </c>
      <c r="AJ56" s="248">
        <v>0</v>
      </c>
      <c r="AK56" s="248">
        <v>0</v>
      </c>
      <c r="AL56" s="248">
        <v>0</v>
      </c>
      <c r="AM56" s="248">
        <v>0</v>
      </c>
      <c r="AN56" s="248">
        <v>0</v>
      </c>
      <c r="AO56" s="248">
        <v>0</v>
      </c>
      <c r="AP56" s="248">
        <v>0</v>
      </c>
      <c r="AQ56" s="248">
        <v>0</v>
      </c>
      <c r="AR56" s="248">
        <v>0</v>
      </c>
      <c r="AS56" s="248">
        <v>0</v>
      </c>
      <c r="AT56" s="248">
        <v>0</v>
      </c>
      <c r="AU56" s="248">
        <v>0</v>
      </c>
      <c r="AV56" s="248">
        <v>0</v>
      </c>
      <c r="AW56" s="248">
        <v>0</v>
      </c>
      <c r="AX56" s="245">
        <v>0</v>
      </c>
      <c r="AY56" s="289">
        <v>0</v>
      </c>
      <c r="AZ56" s="289">
        <v>0</v>
      </c>
      <c r="BA56" s="246">
        <v>0</v>
      </c>
      <c r="BB56" s="248">
        <v>0</v>
      </c>
      <c r="BC56" s="248">
        <v>0</v>
      </c>
      <c r="BD56" s="248">
        <v>0</v>
      </c>
      <c r="BE56" s="248">
        <v>0</v>
      </c>
      <c r="BF56" s="248">
        <v>0</v>
      </c>
      <c r="BG56" s="248">
        <v>0</v>
      </c>
      <c r="BH56" s="248">
        <v>0</v>
      </c>
      <c r="BI56" s="248">
        <v>0</v>
      </c>
      <c r="BJ56" s="248">
        <v>0</v>
      </c>
      <c r="BK56" s="248">
        <v>0</v>
      </c>
      <c r="BL56" s="248">
        <v>0</v>
      </c>
      <c r="BM56" s="248">
        <v>0</v>
      </c>
      <c r="BN56" s="248">
        <v>0</v>
      </c>
      <c r="BO56" s="248">
        <v>0</v>
      </c>
      <c r="BP56" s="248">
        <v>0</v>
      </c>
      <c r="BQ56" s="248">
        <v>0</v>
      </c>
      <c r="BR56" s="248">
        <v>0</v>
      </c>
      <c r="BS56" s="248">
        <v>0</v>
      </c>
      <c r="BT56" s="248">
        <v>0</v>
      </c>
      <c r="BU56" s="248">
        <v>0</v>
      </c>
      <c r="BV56" s="248">
        <v>0</v>
      </c>
      <c r="BW56" s="248">
        <v>0</v>
      </c>
      <c r="BX56" s="248">
        <v>0</v>
      </c>
      <c r="BY56" s="248">
        <v>0</v>
      </c>
      <c r="BZ56" s="248">
        <v>0</v>
      </c>
      <c r="CA56" s="248">
        <v>0</v>
      </c>
      <c r="CB56" s="248">
        <v>0</v>
      </c>
      <c r="CC56" s="248">
        <v>0</v>
      </c>
      <c r="CD56" s="248">
        <v>0</v>
      </c>
      <c r="CE56" s="248">
        <v>0</v>
      </c>
      <c r="CF56" s="248">
        <v>0</v>
      </c>
      <c r="CG56" s="248">
        <v>0</v>
      </c>
      <c r="CH56" s="248">
        <v>0</v>
      </c>
      <c r="CI56" s="248">
        <v>0</v>
      </c>
      <c r="CJ56" s="248">
        <v>0</v>
      </c>
      <c r="CK56" s="248">
        <v>0</v>
      </c>
      <c r="CL56" s="248">
        <v>0</v>
      </c>
      <c r="CM56" s="248">
        <v>0</v>
      </c>
      <c r="CN56" s="248">
        <v>0</v>
      </c>
      <c r="CO56" s="248">
        <v>0</v>
      </c>
      <c r="CP56" s="248">
        <v>0</v>
      </c>
      <c r="CQ56" s="248">
        <v>0</v>
      </c>
      <c r="CR56" s="248">
        <v>0</v>
      </c>
      <c r="CS56" s="248">
        <v>0</v>
      </c>
      <c r="CT56" s="248">
        <v>0</v>
      </c>
      <c r="CU56" s="248">
        <v>0</v>
      </c>
      <c r="CV56" s="248">
        <v>0</v>
      </c>
      <c r="CW56" s="248">
        <v>0</v>
      </c>
      <c r="CX56" s="248">
        <v>0</v>
      </c>
      <c r="CY56" s="248">
        <v>0</v>
      </c>
      <c r="CZ56" s="248">
        <v>0</v>
      </c>
      <c r="DA56" s="248">
        <v>0</v>
      </c>
      <c r="DB56" s="248">
        <v>0</v>
      </c>
      <c r="DC56" s="248">
        <v>0</v>
      </c>
      <c r="DD56" s="248">
        <v>0</v>
      </c>
      <c r="DE56" s="248">
        <v>0</v>
      </c>
      <c r="DF56" s="245">
        <v>0</v>
      </c>
    </row>
    <row r="57" spans="1:110" ht="17.25" customHeight="1">
      <c r="A57" s="240" t="s">
        <v>85</v>
      </c>
      <c r="B57" s="287" t="s">
        <v>139</v>
      </c>
      <c r="C57" s="288" t="s">
        <v>86</v>
      </c>
      <c r="D57" s="248">
        <v>22.6236</v>
      </c>
      <c r="E57" s="248">
        <v>22.6236</v>
      </c>
      <c r="F57" s="248">
        <v>0</v>
      </c>
      <c r="G57" s="248">
        <v>0</v>
      </c>
      <c r="H57" s="248">
        <v>0</v>
      </c>
      <c r="I57" s="248">
        <v>0</v>
      </c>
      <c r="J57" s="248">
        <v>0</v>
      </c>
      <c r="K57" s="248">
        <v>22.6236</v>
      </c>
      <c r="L57" s="248">
        <v>0</v>
      </c>
      <c r="M57" s="248">
        <v>0</v>
      </c>
      <c r="N57" s="248">
        <v>0</v>
      </c>
      <c r="O57" s="248">
        <v>0</v>
      </c>
      <c r="P57" s="248">
        <v>0</v>
      </c>
      <c r="Q57" s="248">
        <v>0</v>
      </c>
      <c r="R57" s="248">
        <v>0</v>
      </c>
      <c r="S57" s="248">
        <v>0</v>
      </c>
      <c r="T57" s="248">
        <v>0</v>
      </c>
      <c r="U57" s="248">
        <v>0</v>
      </c>
      <c r="V57" s="248">
        <v>0</v>
      </c>
      <c r="W57" s="248">
        <v>0</v>
      </c>
      <c r="X57" s="248">
        <v>0</v>
      </c>
      <c r="Y57" s="248">
        <v>0</v>
      </c>
      <c r="Z57" s="248">
        <v>0</v>
      </c>
      <c r="AA57" s="248">
        <v>0</v>
      </c>
      <c r="AB57" s="248">
        <v>0</v>
      </c>
      <c r="AC57" s="248">
        <v>0</v>
      </c>
      <c r="AD57" s="248">
        <v>0</v>
      </c>
      <c r="AE57" s="248">
        <v>0</v>
      </c>
      <c r="AF57" s="248">
        <v>0</v>
      </c>
      <c r="AG57" s="248">
        <v>0</v>
      </c>
      <c r="AH57" s="248">
        <v>0</v>
      </c>
      <c r="AI57" s="248">
        <v>0</v>
      </c>
      <c r="AJ57" s="248">
        <v>0</v>
      </c>
      <c r="AK57" s="248">
        <v>0</v>
      </c>
      <c r="AL57" s="248">
        <v>0</v>
      </c>
      <c r="AM57" s="248">
        <v>0</v>
      </c>
      <c r="AN57" s="248">
        <v>0</v>
      </c>
      <c r="AO57" s="248">
        <v>0</v>
      </c>
      <c r="AP57" s="248">
        <v>0</v>
      </c>
      <c r="AQ57" s="248">
        <v>0</v>
      </c>
      <c r="AR57" s="248">
        <v>0</v>
      </c>
      <c r="AS57" s="248">
        <v>0</v>
      </c>
      <c r="AT57" s="248">
        <v>0</v>
      </c>
      <c r="AU57" s="248">
        <v>0</v>
      </c>
      <c r="AV57" s="248">
        <v>0</v>
      </c>
      <c r="AW57" s="248">
        <v>0</v>
      </c>
      <c r="AX57" s="245">
        <v>0</v>
      </c>
      <c r="AY57" s="289">
        <v>0</v>
      </c>
      <c r="AZ57" s="289">
        <v>0</v>
      </c>
      <c r="BA57" s="246">
        <v>0</v>
      </c>
      <c r="BB57" s="248">
        <v>0</v>
      </c>
      <c r="BC57" s="248">
        <v>0</v>
      </c>
      <c r="BD57" s="248">
        <v>0</v>
      </c>
      <c r="BE57" s="248">
        <v>0</v>
      </c>
      <c r="BF57" s="248">
        <v>0</v>
      </c>
      <c r="BG57" s="248">
        <v>0</v>
      </c>
      <c r="BH57" s="248">
        <v>0</v>
      </c>
      <c r="BI57" s="248">
        <v>0</v>
      </c>
      <c r="BJ57" s="248">
        <v>0</v>
      </c>
      <c r="BK57" s="248">
        <v>0</v>
      </c>
      <c r="BL57" s="248">
        <v>0</v>
      </c>
      <c r="BM57" s="248">
        <v>0</v>
      </c>
      <c r="BN57" s="248">
        <v>0</v>
      </c>
      <c r="BO57" s="248">
        <v>0</v>
      </c>
      <c r="BP57" s="248">
        <v>0</v>
      </c>
      <c r="BQ57" s="248">
        <v>0</v>
      </c>
      <c r="BR57" s="248">
        <v>0</v>
      </c>
      <c r="BS57" s="248">
        <v>0</v>
      </c>
      <c r="BT57" s="248">
        <v>0</v>
      </c>
      <c r="BU57" s="248">
        <v>0</v>
      </c>
      <c r="BV57" s="248">
        <v>0</v>
      </c>
      <c r="BW57" s="248">
        <v>0</v>
      </c>
      <c r="BX57" s="248">
        <v>0</v>
      </c>
      <c r="BY57" s="248">
        <v>0</v>
      </c>
      <c r="BZ57" s="248">
        <v>0</v>
      </c>
      <c r="CA57" s="248">
        <v>0</v>
      </c>
      <c r="CB57" s="248">
        <v>0</v>
      </c>
      <c r="CC57" s="248">
        <v>0</v>
      </c>
      <c r="CD57" s="248">
        <v>0</v>
      </c>
      <c r="CE57" s="248">
        <v>0</v>
      </c>
      <c r="CF57" s="248">
        <v>0</v>
      </c>
      <c r="CG57" s="248">
        <v>0</v>
      </c>
      <c r="CH57" s="248">
        <v>0</v>
      </c>
      <c r="CI57" s="248">
        <v>0</v>
      </c>
      <c r="CJ57" s="248">
        <v>0</v>
      </c>
      <c r="CK57" s="248">
        <v>0</v>
      </c>
      <c r="CL57" s="248">
        <v>0</v>
      </c>
      <c r="CM57" s="248">
        <v>0</v>
      </c>
      <c r="CN57" s="248">
        <v>0</v>
      </c>
      <c r="CO57" s="248">
        <v>0</v>
      </c>
      <c r="CP57" s="248">
        <v>0</v>
      </c>
      <c r="CQ57" s="248">
        <v>0</v>
      </c>
      <c r="CR57" s="248">
        <v>0</v>
      </c>
      <c r="CS57" s="248">
        <v>0</v>
      </c>
      <c r="CT57" s="248">
        <v>0</v>
      </c>
      <c r="CU57" s="248">
        <v>0</v>
      </c>
      <c r="CV57" s="248">
        <v>0</v>
      </c>
      <c r="CW57" s="248">
        <v>0</v>
      </c>
      <c r="CX57" s="248">
        <v>0</v>
      </c>
      <c r="CY57" s="248">
        <v>0</v>
      </c>
      <c r="CZ57" s="248">
        <v>0</v>
      </c>
      <c r="DA57" s="248">
        <v>0</v>
      </c>
      <c r="DB57" s="248">
        <v>0</v>
      </c>
      <c r="DC57" s="248">
        <v>0</v>
      </c>
      <c r="DD57" s="248">
        <v>0</v>
      </c>
      <c r="DE57" s="248">
        <v>0</v>
      </c>
      <c r="DF57" s="245">
        <v>0</v>
      </c>
    </row>
    <row r="58" spans="1:110" ht="17.25" customHeight="1">
      <c r="A58" s="240" t="s">
        <v>89</v>
      </c>
      <c r="B58" s="287"/>
      <c r="C58" s="288" t="s">
        <v>90</v>
      </c>
      <c r="D58" s="248">
        <v>9.1272</v>
      </c>
      <c r="E58" s="248">
        <v>9.1272</v>
      </c>
      <c r="F58" s="248">
        <v>0</v>
      </c>
      <c r="G58" s="248">
        <v>0</v>
      </c>
      <c r="H58" s="248">
        <v>0</v>
      </c>
      <c r="I58" s="248">
        <v>0</v>
      </c>
      <c r="J58" s="248">
        <v>0</v>
      </c>
      <c r="K58" s="248">
        <v>0</v>
      </c>
      <c r="L58" s="248">
        <v>0</v>
      </c>
      <c r="M58" s="248">
        <v>7.2456</v>
      </c>
      <c r="N58" s="248">
        <v>0</v>
      </c>
      <c r="O58" s="248">
        <v>1.8816</v>
      </c>
      <c r="P58" s="248">
        <v>0</v>
      </c>
      <c r="Q58" s="248">
        <v>0</v>
      </c>
      <c r="R58" s="248">
        <v>0</v>
      </c>
      <c r="S58" s="248">
        <v>0</v>
      </c>
      <c r="T58" s="248">
        <v>0</v>
      </c>
      <c r="U58" s="248">
        <v>0</v>
      </c>
      <c r="V58" s="248">
        <v>0</v>
      </c>
      <c r="W58" s="248">
        <v>0</v>
      </c>
      <c r="X58" s="248">
        <v>0</v>
      </c>
      <c r="Y58" s="248">
        <v>0</v>
      </c>
      <c r="Z58" s="248">
        <v>0</v>
      </c>
      <c r="AA58" s="248">
        <v>0</v>
      </c>
      <c r="AB58" s="248">
        <v>0</v>
      </c>
      <c r="AC58" s="248">
        <v>0</v>
      </c>
      <c r="AD58" s="248">
        <v>0</v>
      </c>
      <c r="AE58" s="248">
        <v>0</v>
      </c>
      <c r="AF58" s="248">
        <v>0</v>
      </c>
      <c r="AG58" s="248">
        <v>0</v>
      </c>
      <c r="AH58" s="248">
        <v>0</v>
      </c>
      <c r="AI58" s="248">
        <v>0</v>
      </c>
      <c r="AJ58" s="248">
        <v>0</v>
      </c>
      <c r="AK58" s="248">
        <v>0</v>
      </c>
      <c r="AL58" s="248">
        <v>0</v>
      </c>
      <c r="AM58" s="248">
        <v>0</v>
      </c>
      <c r="AN58" s="248">
        <v>0</v>
      </c>
      <c r="AO58" s="248">
        <v>0</v>
      </c>
      <c r="AP58" s="248">
        <v>0</v>
      </c>
      <c r="AQ58" s="248">
        <v>0</v>
      </c>
      <c r="AR58" s="248">
        <v>0</v>
      </c>
      <c r="AS58" s="248">
        <v>0</v>
      </c>
      <c r="AT58" s="248">
        <v>0</v>
      </c>
      <c r="AU58" s="248">
        <v>0</v>
      </c>
      <c r="AV58" s="248">
        <v>0</v>
      </c>
      <c r="AW58" s="248">
        <v>0</v>
      </c>
      <c r="AX58" s="245">
        <v>0</v>
      </c>
      <c r="AY58" s="289">
        <v>0</v>
      </c>
      <c r="AZ58" s="289">
        <v>0</v>
      </c>
      <c r="BA58" s="246">
        <v>0</v>
      </c>
      <c r="BB58" s="248">
        <v>0</v>
      </c>
      <c r="BC58" s="248">
        <v>0</v>
      </c>
      <c r="BD58" s="248">
        <v>0</v>
      </c>
      <c r="BE58" s="248">
        <v>0</v>
      </c>
      <c r="BF58" s="248">
        <v>0</v>
      </c>
      <c r="BG58" s="248">
        <v>0</v>
      </c>
      <c r="BH58" s="248">
        <v>0</v>
      </c>
      <c r="BI58" s="248">
        <v>0</v>
      </c>
      <c r="BJ58" s="248">
        <v>0</v>
      </c>
      <c r="BK58" s="248">
        <v>0</v>
      </c>
      <c r="BL58" s="248">
        <v>0</v>
      </c>
      <c r="BM58" s="248">
        <v>0</v>
      </c>
      <c r="BN58" s="248">
        <v>0</v>
      </c>
      <c r="BO58" s="248">
        <v>0</v>
      </c>
      <c r="BP58" s="248">
        <v>0</v>
      </c>
      <c r="BQ58" s="248">
        <v>0</v>
      </c>
      <c r="BR58" s="248">
        <v>0</v>
      </c>
      <c r="BS58" s="248">
        <v>0</v>
      </c>
      <c r="BT58" s="248">
        <v>0</v>
      </c>
      <c r="BU58" s="248">
        <v>0</v>
      </c>
      <c r="BV58" s="248">
        <v>0</v>
      </c>
      <c r="BW58" s="248">
        <v>0</v>
      </c>
      <c r="BX58" s="248">
        <v>0</v>
      </c>
      <c r="BY58" s="248">
        <v>0</v>
      </c>
      <c r="BZ58" s="248">
        <v>0</v>
      </c>
      <c r="CA58" s="248">
        <v>0</v>
      </c>
      <c r="CB58" s="248">
        <v>0</v>
      </c>
      <c r="CC58" s="248">
        <v>0</v>
      </c>
      <c r="CD58" s="248">
        <v>0</v>
      </c>
      <c r="CE58" s="248">
        <v>0</v>
      </c>
      <c r="CF58" s="248">
        <v>0</v>
      </c>
      <c r="CG58" s="248">
        <v>0</v>
      </c>
      <c r="CH58" s="248">
        <v>0</v>
      </c>
      <c r="CI58" s="248">
        <v>0</v>
      </c>
      <c r="CJ58" s="248">
        <v>0</v>
      </c>
      <c r="CK58" s="248">
        <v>0</v>
      </c>
      <c r="CL58" s="248">
        <v>0</v>
      </c>
      <c r="CM58" s="248">
        <v>0</v>
      </c>
      <c r="CN58" s="248">
        <v>0</v>
      </c>
      <c r="CO58" s="248">
        <v>0</v>
      </c>
      <c r="CP58" s="248">
        <v>0</v>
      </c>
      <c r="CQ58" s="248">
        <v>0</v>
      </c>
      <c r="CR58" s="248">
        <v>0</v>
      </c>
      <c r="CS58" s="248">
        <v>0</v>
      </c>
      <c r="CT58" s="248">
        <v>0</v>
      </c>
      <c r="CU58" s="248">
        <v>0</v>
      </c>
      <c r="CV58" s="248">
        <v>0</v>
      </c>
      <c r="CW58" s="248">
        <v>0</v>
      </c>
      <c r="CX58" s="248">
        <v>0</v>
      </c>
      <c r="CY58" s="248">
        <v>0</v>
      </c>
      <c r="CZ58" s="248">
        <v>0</v>
      </c>
      <c r="DA58" s="248">
        <v>0</v>
      </c>
      <c r="DB58" s="248">
        <v>0</v>
      </c>
      <c r="DC58" s="248">
        <v>0</v>
      </c>
      <c r="DD58" s="248">
        <v>0</v>
      </c>
      <c r="DE58" s="248">
        <v>0</v>
      </c>
      <c r="DF58" s="245">
        <v>0</v>
      </c>
    </row>
    <row r="59" spans="1:110" ht="17.25" customHeight="1">
      <c r="A59" s="240" t="s">
        <v>91</v>
      </c>
      <c r="B59" s="287"/>
      <c r="C59" s="288" t="s">
        <v>92</v>
      </c>
      <c r="D59" s="248">
        <v>9.1272</v>
      </c>
      <c r="E59" s="248">
        <v>9.1272</v>
      </c>
      <c r="F59" s="248">
        <v>0</v>
      </c>
      <c r="G59" s="248">
        <v>0</v>
      </c>
      <c r="H59" s="248">
        <v>0</v>
      </c>
      <c r="I59" s="248">
        <v>0</v>
      </c>
      <c r="J59" s="248">
        <v>0</v>
      </c>
      <c r="K59" s="248">
        <v>0</v>
      </c>
      <c r="L59" s="248">
        <v>0</v>
      </c>
      <c r="M59" s="248">
        <v>7.2456</v>
      </c>
      <c r="N59" s="248">
        <v>0</v>
      </c>
      <c r="O59" s="248">
        <v>1.8816</v>
      </c>
      <c r="P59" s="248">
        <v>0</v>
      </c>
      <c r="Q59" s="248">
        <v>0</v>
      </c>
      <c r="R59" s="248">
        <v>0</v>
      </c>
      <c r="S59" s="248">
        <v>0</v>
      </c>
      <c r="T59" s="248">
        <v>0</v>
      </c>
      <c r="U59" s="248">
        <v>0</v>
      </c>
      <c r="V59" s="248">
        <v>0</v>
      </c>
      <c r="W59" s="248">
        <v>0</v>
      </c>
      <c r="X59" s="248">
        <v>0</v>
      </c>
      <c r="Y59" s="248">
        <v>0</v>
      </c>
      <c r="Z59" s="248">
        <v>0</v>
      </c>
      <c r="AA59" s="248">
        <v>0</v>
      </c>
      <c r="AB59" s="248">
        <v>0</v>
      </c>
      <c r="AC59" s="248">
        <v>0</v>
      </c>
      <c r="AD59" s="248">
        <v>0</v>
      </c>
      <c r="AE59" s="248">
        <v>0</v>
      </c>
      <c r="AF59" s="248">
        <v>0</v>
      </c>
      <c r="AG59" s="248">
        <v>0</v>
      </c>
      <c r="AH59" s="248">
        <v>0</v>
      </c>
      <c r="AI59" s="248">
        <v>0</v>
      </c>
      <c r="AJ59" s="248">
        <v>0</v>
      </c>
      <c r="AK59" s="248">
        <v>0</v>
      </c>
      <c r="AL59" s="248">
        <v>0</v>
      </c>
      <c r="AM59" s="248">
        <v>0</v>
      </c>
      <c r="AN59" s="248">
        <v>0</v>
      </c>
      <c r="AO59" s="248">
        <v>0</v>
      </c>
      <c r="AP59" s="248">
        <v>0</v>
      </c>
      <c r="AQ59" s="248">
        <v>0</v>
      </c>
      <c r="AR59" s="248">
        <v>0</v>
      </c>
      <c r="AS59" s="248">
        <v>0</v>
      </c>
      <c r="AT59" s="248">
        <v>0</v>
      </c>
      <c r="AU59" s="248">
        <v>0</v>
      </c>
      <c r="AV59" s="248">
        <v>0</v>
      </c>
      <c r="AW59" s="248">
        <v>0</v>
      </c>
      <c r="AX59" s="245">
        <v>0</v>
      </c>
      <c r="AY59" s="289">
        <v>0</v>
      </c>
      <c r="AZ59" s="289">
        <v>0</v>
      </c>
      <c r="BA59" s="246">
        <v>0</v>
      </c>
      <c r="BB59" s="248">
        <v>0</v>
      </c>
      <c r="BC59" s="248">
        <v>0</v>
      </c>
      <c r="BD59" s="248">
        <v>0</v>
      </c>
      <c r="BE59" s="248">
        <v>0</v>
      </c>
      <c r="BF59" s="248">
        <v>0</v>
      </c>
      <c r="BG59" s="248">
        <v>0</v>
      </c>
      <c r="BH59" s="248">
        <v>0</v>
      </c>
      <c r="BI59" s="248">
        <v>0</v>
      </c>
      <c r="BJ59" s="248">
        <v>0</v>
      </c>
      <c r="BK59" s="248">
        <v>0</v>
      </c>
      <c r="BL59" s="248">
        <v>0</v>
      </c>
      <c r="BM59" s="248">
        <v>0</v>
      </c>
      <c r="BN59" s="248">
        <v>0</v>
      </c>
      <c r="BO59" s="248">
        <v>0</v>
      </c>
      <c r="BP59" s="248">
        <v>0</v>
      </c>
      <c r="BQ59" s="248">
        <v>0</v>
      </c>
      <c r="BR59" s="248">
        <v>0</v>
      </c>
      <c r="BS59" s="248">
        <v>0</v>
      </c>
      <c r="BT59" s="248">
        <v>0</v>
      </c>
      <c r="BU59" s="248">
        <v>0</v>
      </c>
      <c r="BV59" s="248">
        <v>0</v>
      </c>
      <c r="BW59" s="248">
        <v>0</v>
      </c>
      <c r="BX59" s="248">
        <v>0</v>
      </c>
      <c r="BY59" s="248">
        <v>0</v>
      </c>
      <c r="BZ59" s="248">
        <v>0</v>
      </c>
      <c r="CA59" s="248">
        <v>0</v>
      </c>
      <c r="CB59" s="248">
        <v>0</v>
      </c>
      <c r="CC59" s="248">
        <v>0</v>
      </c>
      <c r="CD59" s="248">
        <v>0</v>
      </c>
      <c r="CE59" s="248">
        <v>0</v>
      </c>
      <c r="CF59" s="248">
        <v>0</v>
      </c>
      <c r="CG59" s="248">
        <v>0</v>
      </c>
      <c r="CH59" s="248">
        <v>0</v>
      </c>
      <c r="CI59" s="248">
        <v>0</v>
      </c>
      <c r="CJ59" s="248">
        <v>0</v>
      </c>
      <c r="CK59" s="248">
        <v>0</v>
      </c>
      <c r="CL59" s="248">
        <v>0</v>
      </c>
      <c r="CM59" s="248">
        <v>0</v>
      </c>
      <c r="CN59" s="248">
        <v>0</v>
      </c>
      <c r="CO59" s="248">
        <v>0</v>
      </c>
      <c r="CP59" s="248">
        <v>0</v>
      </c>
      <c r="CQ59" s="248">
        <v>0</v>
      </c>
      <c r="CR59" s="248">
        <v>0</v>
      </c>
      <c r="CS59" s="248">
        <v>0</v>
      </c>
      <c r="CT59" s="248">
        <v>0</v>
      </c>
      <c r="CU59" s="248">
        <v>0</v>
      </c>
      <c r="CV59" s="248">
        <v>0</v>
      </c>
      <c r="CW59" s="248">
        <v>0</v>
      </c>
      <c r="CX59" s="248">
        <v>0</v>
      </c>
      <c r="CY59" s="248">
        <v>0</v>
      </c>
      <c r="CZ59" s="248">
        <v>0</v>
      </c>
      <c r="DA59" s="248">
        <v>0</v>
      </c>
      <c r="DB59" s="248">
        <v>0</v>
      </c>
      <c r="DC59" s="248">
        <v>0</v>
      </c>
      <c r="DD59" s="248">
        <v>0</v>
      </c>
      <c r="DE59" s="248">
        <v>0</v>
      </c>
      <c r="DF59" s="245">
        <v>0</v>
      </c>
    </row>
    <row r="60" spans="1:110" ht="17.25" customHeight="1">
      <c r="A60" s="240" t="s">
        <v>95</v>
      </c>
      <c r="B60" s="287" t="s">
        <v>139</v>
      </c>
      <c r="C60" s="288" t="s">
        <v>96</v>
      </c>
      <c r="D60" s="248">
        <v>9.1272</v>
      </c>
      <c r="E60" s="248">
        <v>9.1272</v>
      </c>
      <c r="F60" s="248">
        <v>0</v>
      </c>
      <c r="G60" s="248">
        <v>0</v>
      </c>
      <c r="H60" s="248">
        <v>0</v>
      </c>
      <c r="I60" s="248">
        <v>0</v>
      </c>
      <c r="J60" s="248">
        <v>0</v>
      </c>
      <c r="K60" s="248">
        <v>0</v>
      </c>
      <c r="L60" s="248">
        <v>0</v>
      </c>
      <c r="M60" s="248">
        <v>7.2456</v>
      </c>
      <c r="N60" s="248">
        <v>0</v>
      </c>
      <c r="O60" s="248">
        <v>1.8816</v>
      </c>
      <c r="P60" s="248">
        <v>0</v>
      </c>
      <c r="Q60" s="248">
        <v>0</v>
      </c>
      <c r="R60" s="248">
        <v>0</v>
      </c>
      <c r="S60" s="248">
        <v>0</v>
      </c>
      <c r="T60" s="248">
        <v>0</v>
      </c>
      <c r="U60" s="248">
        <v>0</v>
      </c>
      <c r="V60" s="248">
        <v>0</v>
      </c>
      <c r="W60" s="248">
        <v>0</v>
      </c>
      <c r="X60" s="248">
        <v>0</v>
      </c>
      <c r="Y60" s="248">
        <v>0</v>
      </c>
      <c r="Z60" s="248">
        <v>0</v>
      </c>
      <c r="AA60" s="248">
        <v>0</v>
      </c>
      <c r="AB60" s="248">
        <v>0</v>
      </c>
      <c r="AC60" s="248">
        <v>0</v>
      </c>
      <c r="AD60" s="248">
        <v>0</v>
      </c>
      <c r="AE60" s="248">
        <v>0</v>
      </c>
      <c r="AF60" s="248">
        <v>0</v>
      </c>
      <c r="AG60" s="248">
        <v>0</v>
      </c>
      <c r="AH60" s="248">
        <v>0</v>
      </c>
      <c r="AI60" s="248">
        <v>0</v>
      </c>
      <c r="AJ60" s="248">
        <v>0</v>
      </c>
      <c r="AK60" s="248">
        <v>0</v>
      </c>
      <c r="AL60" s="248">
        <v>0</v>
      </c>
      <c r="AM60" s="248">
        <v>0</v>
      </c>
      <c r="AN60" s="248">
        <v>0</v>
      </c>
      <c r="AO60" s="248">
        <v>0</v>
      </c>
      <c r="AP60" s="248">
        <v>0</v>
      </c>
      <c r="AQ60" s="248">
        <v>0</v>
      </c>
      <c r="AR60" s="248">
        <v>0</v>
      </c>
      <c r="AS60" s="248">
        <v>0</v>
      </c>
      <c r="AT60" s="248">
        <v>0</v>
      </c>
      <c r="AU60" s="248">
        <v>0</v>
      </c>
      <c r="AV60" s="248">
        <v>0</v>
      </c>
      <c r="AW60" s="248">
        <v>0</v>
      </c>
      <c r="AX60" s="245">
        <v>0</v>
      </c>
      <c r="AY60" s="289">
        <v>0</v>
      </c>
      <c r="AZ60" s="289">
        <v>0</v>
      </c>
      <c r="BA60" s="246">
        <v>0</v>
      </c>
      <c r="BB60" s="248">
        <v>0</v>
      </c>
      <c r="BC60" s="248">
        <v>0</v>
      </c>
      <c r="BD60" s="248">
        <v>0</v>
      </c>
      <c r="BE60" s="248">
        <v>0</v>
      </c>
      <c r="BF60" s="248">
        <v>0</v>
      </c>
      <c r="BG60" s="248">
        <v>0</v>
      </c>
      <c r="BH60" s="248">
        <v>0</v>
      </c>
      <c r="BI60" s="248">
        <v>0</v>
      </c>
      <c r="BJ60" s="248">
        <v>0</v>
      </c>
      <c r="BK60" s="248">
        <v>0</v>
      </c>
      <c r="BL60" s="248">
        <v>0</v>
      </c>
      <c r="BM60" s="248">
        <v>0</v>
      </c>
      <c r="BN60" s="248">
        <v>0</v>
      </c>
      <c r="BO60" s="248">
        <v>0</v>
      </c>
      <c r="BP60" s="248">
        <v>0</v>
      </c>
      <c r="BQ60" s="248">
        <v>0</v>
      </c>
      <c r="BR60" s="248">
        <v>0</v>
      </c>
      <c r="BS60" s="248">
        <v>0</v>
      </c>
      <c r="BT60" s="248">
        <v>0</v>
      </c>
      <c r="BU60" s="248">
        <v>0</v>
      </c>
      <c r="BV60" s="248">
        <v>0</v>
      </c>
      <c r="BW60" s="248">
        <v>0</v>
      </c>
      <c r="BX60" s="248">
        <v>0</v>
      </c>
      <c r="BY60" s="248">
        <v>0</v>
      </c>
      <c r="BZ60" s="248">
        <v>0</v>
      </c>
      <c r="CA60" s="248">
        <v>0</v>
      </c>
      <c r="CB60" s="248">
        <v>0</v>
      </c>
      <c r="CC60" s="248">
        <v>0</v>
      </c>
      <c r="CD60" s="248">
        <v>0</v>
      </c>
      <c r="CE60" s="248">
        <v>0</v>
      </c>
      <c r="CF60" s="248">
        <v>0</v>
      </c>
      <c r="CG60" s="248">
        <v>0</v>
      </c>
      <c r="CH60" s="248">
        <v>0</v>
      </c>
      <c r="CI60" s="248">
        <v>0</v>
      </c>
      <c r="CJ60" s="248">
        <v>0</v>
      </c>
      <c r="CK60" s="248">
        <v>0</v>
      </c>
      <c r="CL60" s="248">
        <v>0</v>
      </c>
      <c r="CM60" s="248">
        <v>0</v>
      </c>
      <c r="CN60" s="248">
        <v>0</v>
      </c>
      <c r="CO60" s="248">
        <v>0</v>
      </c>
      <c r="CP60" s="248">
        <v>0</v>
      </c>
      <c r="CQ60" s="248">
        <v>0</v>
      </c>
      <c r="CR60" s="248">
        <v>0</v>
      </c>
      <c r="CS60" s="248">
        <v>0</v>
      </c>
      <c r="CT60" s="248">
        <v>0</v>
      </c>
      <c r="CU60" s="248">
        <v>0</v>
      </c>
      <c r="CV60" s="248">
        <v>0</v>
      </c>
      <c r="CW60" s="248">
        <v>0</v>
      </c>
      <c r="CX60" s="248">
        <v>0</v>
      </c>
      <c r="CY60" s="248">
        <v>0</v>
      </c>
      <c r="CZ60" s="248">
        <v>0</v>
      </c>
      <c r="DA60" s="248">
        <v>0</v>
      </c>
      <c r="DB60" s="248">
        <v>0</v>
      </c>
      <c r="DC60" s="248">
        <v>0</v>
      </c>
      <c r="DD60" s="248">
        <v>0</v>
      </c>
      <c r="DE60" s="248">
        <v>0</v>
      </c>
      <c r="DF60" s="245">
        <v>0</v>
      </c>
    </row>
    <row r="61" spans="1:110" ht="17.25" customHeight="1">
      <c r="A61" s="240" t="s">
        <v>101</v>
      </c>
      <c r="B61" s="287"/>
      <c r="C61" s="288" t="s">
        <v>102</v>
      </c>
      <c r="D61" s="248">
        <v>364.072</v>
      </c>
      <c r="E61" s="248">
        <v>212.216</v>
      </c>
      <c r="F61" s="248">
        <v>56.364</v>
      </c>
      <c r="G61" s="248">
        <v>1.3104</v>
      </c>
      <c r="H61" s="248">
        <v>0</v>
      </c>
      <c r="I61" s="248">
        <v>0</v>
      </c>
      <c r="J61" s="248">
        <v>37.6536</v>
      </c>
      <c r="K61" s="248">
        <v>0</v>
      </c>
      <c r="L61" s="248">
        <v>0</v>
      </c>
      <c r="M61" s="248">
        <v>0</v>
      </c>
      <c r="N61" s="248">
        <v>0</v>
      </c>
      <c r="O61" s="248">
        <v>1.14</v>
      </c>
      <c r="P61" s="248">
        <v>0</v>
      </c>
      <c r="Q61" s="248">
        <v>4.68</v>
      </c>
      <c r="R61" s="248">
        <v>111.068</v>
      </c>
      <c r="S61" s="248">
        <v>151.856</v>
      </c>
      <c r="T61" s="248">
        <v>20.45</v>
      </c>
      <c r="U61" s="248">
        <v>0</v>
      </c>
      <c r="V61" s="248">
        <v>0</v>
      </c>
      <c r="W61" s="248">
        <v>0</v>
      </c>
      <c r="X61" s="248">
        <v>0.8</v>
      </c>
      <c r="Y61" s="248">
        <v>2</v>
      </c>
      <c r="Z61" s="248">
        <v>0</v>
      </c>
      <c r="AA61" s="248">
        <v>0</v>
      </c>
      <c r="AB61" s="248">
        <v>4.6</v>
      </c>
      <c r="AC61" s="248">
        <v>17</v>
      </c>
      <c r="AD61" s="248">
        <v>0</v>
      </c>
      <c r="AE61" s="248">
        <v>10</v>
      </c>
      <c r="AF61" s="248">
        <v>0</v>
      </c>
      <c r="AG61" s="248">
        <v>2.5</v>
      </c>
      <c r="AH61" s="248">
        <v>1.5</v>
      </c>
      <c r="AI61" s="248">
        <v>0.55</v>
      </c>
      <c r="AJ61" s="248">
        <v>0</v>
      </c>
      <c r="AK61" s="248">
        <v>0</v>
      </c>
      <c r="AL61" s="248">
        <v>0</v>
      </c>
      <c r="AM61" s="248">
        <v>45</v>
      </c>
      <c r="AN61" s="248">
        <v>0</v>
      </c>
      <c r="AO61" s="248">
        <v>1.9068</v>
      </c>
      <c r="AP61" s="248">
        <v>1.4292</v>
      </c>
      <c r="AQ61" s="248">
        <v>7.8</v>
      </c>
      <c r="AR61" s="248">
        <v>0</v>
      </c>
      <c r="AS61" s="248">
        <v>0</v>
      </c>
      <c r="AT61" s="248">
        <v>36.32</v>
      </c>
      <c r="AU61" s="248">
        <v>0</v>
      </c>
      <c r="AV61" s="248">
        <v>0</v>
      </c>
      <c r="AW61" s="248">
        <v>0</v>
      </c>
      <c r="AX61" s="245">
        <v>0</v>
      </c>
      <c r="AY61" s="289">
        <v>0</v>
      </c>
      <c r="AZ61" s="289">
        <v>0</v>
      </c>
      <c r="BA61" s="246">
        <v>0</v>
      </c>
      <c r="BB61" s="248">
        <v>0</v>
      </c>
      <c r="BC61" s="248">
        <v>0</v>
      </c>
      <c r="BD61" s="248">
        <v>0</v>
      </c>
      <c r="BE61" s="248">
        <v>0</v>
      </c>
      <c r="BF61" s="248">
        <v>0</v>
      </c>
      <c r="BG61" s="248">
        <v>0</v>
      </c>
      <c r="BH61" s="248">
        <v>0</v>
      </c>
      <c r="BI61" s="248">
        <v>0</v>
      </c>
      <c r="BJ61" s="248">
        <v>0</v>
      </c>
      <c r="BK61" s="248">
        <v>0</v>
      </c>
      <c r="BL61" s="248">
        <v>0</v>
      </c>
      <c r="BM61" s="248">
        <v>0</v>
      </c>
      <c r="BN61" s="248">
        <v>0</v>
      </c>
      <c r="BO61" s="248">
        <v>0</v>
      </c>
      <c r="BP61" s="248">
        <v>0</v>
      </c>
      <c r="BQ61" s="248">
        <v>0</v>
      </c>
      <c r="BR61" s="248">
        <v>0</v>
      </c>
      <c r="BS61" s="248">
        <v>0</v>
      </c>
      <c r="BT61" s="248">
        <v>0</v>
      </c>
      <c r="BU61" s="248">
        <v>0</v>
      </c>
      <c r="BV61" s="248">
        <v>0</v>
      </c>
      <c r="BW61" s="248">
        <v>0</v>
      </c>
      <c r="BX61" s="248">
        <v>0</v>
      </c>
      <c r="BY61" s="248">
        <v>0</v>
      </c>
      <c r="BZ61" s="248">
        <v>0</v>
      </c>
      <c r="CA61" s="248">
        <v>0</v>
      </c>
      <c r="CB61" s="248">
        <v>0</v>
      </c>
      <c r="CC61" s="248">
        <v>0</v>
      </c>
      <c r="CD61" s="248">
        <v>0</v>
      </c>
      <c r="CE61" s="248">
        <v>0</v>
      </c>
      <c r="CF61" s="248">
        <v>0</v>
      </c>
      <c r="CG61" s="248">
        <v>0</v>
      </c>
      <c r="CH61" s="248">
        <v>0</v>
      </c>
      <c r="CI61" s="248">
        <v>0</v>
      </c>
      <c r="CJ61" s="248">
        <v>0</v>
      </c>
      <c r="CK61" s="248">
        <v>0</v>
      </c>
      <c r="CL61" s="248">
        <v>0</v>
      </c>
      <c r="CM61" s="248">
        <v>0</v>
      </c>
      <c r="CN61" s="248">
        <v>0</v>
      </c>
      <c r="CO61" s="248">
        <v>0</v>
      </c>
      <c r="CP61" s="248">
        <v>0</v>
      </c>
      <c r="CQ61" s="248">
        <v>0</v>
      </c>
      <c r="CR61" s="248">
        <v>0</v>
      </c>
      <c r="CS61" s="248">
        <v>0</v>
      </c>
      <c r="CT61" s="248">
        <v>0</v>
      </c>
      <c r="CU61" s="248">
        <v>0</v>
      </c>
      <c r="CV61" s="248">
        <v>0</v>
      </c>
      <c r="CW61" s="248">
        <v>0</v>
      </c>
      <c r="CX61" s="248">
        <v>0</v>
      </c>
      <c r="CY61" s="248">
        <v>0</v>
      </c>
      <c r="CZ61" s="248">
        <v>0</v>
      </c>
      <c r="DA61" s="248">
        <v>0</v>
      </c>
      <c r="DB61" s="248">
        <v>0</v>
      </c>
      <c r="DC61" s="248">
        <v>0</v>
      </c>
      <c r="DD61" s="248">
        <v>0</v>
      </c>
      <c r="DE61" s="248">
        <v>0</v>
      </c>
      <c r="DF61" s="245">
        <v>0</v>
      </c>
    </row>
    <row r="62" spans="1:110" ht="17.25" customHeight="1">
      <c r="A62" s="240" t="s">
        <v>103</v>
      </c>
      <c r="B62" s="287"/>
      <c r="C62" s="288" t="s">
        <v>104</v>
      </c>
      <c r="D62" s="248">
        <v>364.072</v>
      </c>
      <c r="E62" s="248">
        <v>212.216</v>
      </c>
      <c r="F62" s="248">
        <v>56.364</v>
      </c>
      <c r="G62" s="248">
        <v>1.3104</v>
      </c>
      <c r="H62" s="248">
        <v>0</v>
      </c>
      <c r="I62" s="248">
        <v>0</v>
      </c>
      <c r="J62" s="248">
        <v>37.6536</v>
      </c>
      <c r="K62" s="248">
        <v>0</v>
      </c>
      <c r="L62" s="248">
        <v>0</v>
      </c>
      <c r="M62" s="248">
        <v>0</v>
      </c>
      <c r="N62" s="248">
        <v>0</v>
      </c>
      <c r="O62" s="248">
        <v>1.14</v>
      </c>
      <c r="P62" s="248">
        <v>0</v>
      </c>
      <c r="Q62" s="248">
        <v>4.68</v>
      </c>
      <c r="R62" s="248">
        <v>111.068</v>
      </c>
      <c r="S62" s="248">
        <v>151.856</v>
      </c>
      <c r="T62" s="248">
        <v>20.45</v>
      </c>
      <c r="U62" s="248">
        <v>0</v>
      </c>
      <c r="V62" s="248">
        <v>0</v>
      </c>
      <c r="W62" s="248">
        <v>0</v>
      </c>
      <c r="X62" s="248">
        <v>0.8</v>
      </c>
      <c r="Y62" s="248">
        <v>2</v>
      </c>
      <c r="Z62" s="248">
        <v>0</v>
      </c>
      <c r="AA62" s="248">
        <v>0</v>
      </c>
      <c r="AB62" s="248">
        <v>4.6</v>
      </c>
      <c r="AC62" s="248">
        <v>17</v>
      </c>
      <c r="AD62" s="248">
        <v>0</v>
      </c>
      <c r="AE62" s="248">
        <v>10</v>
      </c>
      <c r="AF62" s="248">
        <v>0</v>
      </c>
      <c r="AG62" s="248">
        <v>2.5</v>
      </c>
      <c r="AH62" s="248">
        <v>1.5</v>
      </c>
      <c r="AI62" s="248">
        <v>0.55</v>
      </c>
      <c r="AJ62" s="248">
        <v>0</v>
      </c>
      <c r="AK62" s="248">
        <v>0</v>
      </c>
      <c r="AL62" s="248">
        <v>0</v>
      </c>
      <c r="AM62" s="248">
        <v>45</v>
      </c>
      <c r="AN62" s="248">
        <v>0</v>
      </c>
      <c r="AO62" s="248">
        <v>1.9068</v>
      </c>
      <c r="AP62" s="248">
        <v>1.4292</v>
      </c>
      <c r="AQ62" s="248">
        <v>7.8</v>
      </c>
      <c r="AR62" s="248">
        <v>0</v>
      </c>
      <c r="AS62" s="248">
        <v>0</v>
      </c>
      <c r="AT62" s="248">
        <v>36.32</v>
      </c>
      <c r="AU62" s="248">
        <v>0</v>
      </c>
      <c r="AV62" s="248">
        <v>0</v>
      </c>
      <c r="AW62" s="248">
        <v>0</v>
      </c>
      <c r="AX62" s="245">
        <v>0</v>
      </c>
      <c r="AY62" s="289">
        <v>0</v>
      </c>
      <c r="AZ62" s="289">
        <v>0</v>
      </c>
      <c r="BA62" s="246">
        <v>0</v>
      </c>
      <c r="BB62" s="248">
        <v>0</v>
      </c>
      <c r="BC62" s="248">
        <v>0</v>
      </c>
      <c r="BD62" s="248">
        <v>0</v>
      </c>
      <c r="BE62" s="248">
        <v>0</v>
      </c>
      <c r="BF62" s="248">
        <v>0</v>
      </c>
      <c r="BG62" s="248">
        <v>0</v>
      </c>
      <c r="BH62" s="248">
        <v>0</v>
      </c>
      <c r="BI62" s="248">
        <v>0</v>
      </c>
      <c r="BJ62" s="248">
        <v>0</v>
      </c>
      <c r="BK62" s="248">
        <v>0</v>
      </c>
      <c r="BL62" s="248">
        <v>0</v>
      </c>
      <c r="BM62" s="248">
        <v>0</v>
      </c>
      <c r="BN62" s="248">
        <v>0</v>
      </c>
      <c r="BO62" s="248">
        <v>0</v>
      </c>
      <c r="BP62" s="248">
        <v>0</v>
      </c>
      <c r="BQ62" s="248">
        <v>0</v>
      </c>
      <c r="BR62" s="248">
        <v>0</v>
      </c>
      <c r="BS62" s="248">
        <v>0</v>
      </c>
      <c r="BT62" s="248">
        <v>0</v>
      </c>
      <c r="BU62" s="248">
        <v>0</v>
      </c>
      <c r="BV62" s="248">
        <v>0</v>
      </c>
      <c r="BW62" s="248">
        <v>0</v>
      </c>
      <c r="BX62" s="248">
        <v>0</v>
      </c>
      <c r="BY62" s="248">
        <v>0</v>
      </c>
      <c r="BZ62" s="248">
        <v>0</v>
      </c>
      <c r="CA62" s="248">
        <v>0</v>
      </c>
      <c r="CB62" s="248">
        <v>0</v>
      </c>
      <c r="CC62" s="248">
        <v>0</v>
      </c>
      <c r="CD62" s="248">
        <v>0</v>
      </c>
      <c r="CE62" s="248">
        <v>0</v>
      </c>
      <c r="CF62" s="248">
        <v>0</v>
      </c>
      <c r="CG62" s="248">
        <v>0</v>
      </c>
      <c r="CH62" s="248">
        <v>0</v>
      </c>
      <c r="CI62" s="248">
        <v>0</v>
      </c>
      <c r="CJ62" s="248">
        <v>0</v>
      </c>
      <c r="CK62" s="248">
        <v>0</v>
      </c>
      <c r="CL62" s="248">
        <v>0</v>
      </c>
      <c r="CM62" s="248">
        <v>0</v>
      </c>
      <c r="CN62" s="248">
        <v>0</v>
      </c>
      <c r="CO62" s="248">
        <v>0</v>
      </c>
      <c r="CP62" s="248">
        <v>0</v>
      </c>
      <c r="CQ62" s="248">
        <v>0</v>
      </c>
      <c r="CR62" s="248">
        <v>0</v>
      </c>
      <c r="CS62" s="248">
        <v>0</v>
      </c>
      <c r="CT62" s="248">
        <v>0</v>
      </c>
      <c r="CU62" s="248">
        <v>0</v>
      </c>
      <c r="CV62" s="248">
        <v>0</v>
      </c>
      <c r="CW62" s="248">
        <v>0</v>
      </c>
      <c r="CX62" s="248">
        <v>0</v>
      </c>
      <c r="CY62" s="248">
        <v>0</v>
      </c>
      <c r="CZ62" s="248">
        <v>0</v>
      </c>
      <c r="DA62" s="248">
        <v>0</v>
      </c>
      <c r="DB62" s="248">
        <v>0</v>
      </c>
      <c r="DC62" s="248">
        <v>0</v>
      </c>
      <c r="DD62" s="248">
        <v>0</v>
      </c>
      <c r="DE62" s="248">
        <v>0</v>
      </c>
      <c r="DF62" s="245">
        <v>0</v>
      </c>
    </row>
    <row r="63" spans="1:110" ht="17.25" customHeight="1">
      <c r="A63" s="240" t="s">
        <v>111</v>
      </c>
      <c r="B63" s="287" t="s">
        <v>139</v>
      </c>
      <c r="C63" s="288" t="s">
        <v>112</v>
      </c>
      <c r="D63" s="248">
        <v>254.072</v>
      </c>
      <c r="E63" s="248">
        <v>212.216</v>
      </c>
      <c r="F63" s="248">
        <v>56.364</v>
      </c>
      <c r="G63" s="248">
        <v>1.3104</v>
      </c>
      <c r="H63" s="248">
        <v>0</v>
      </c>
      <c r="I63" s="248">
        <v>0</v>
      </c>
      <c r="J63" s="248">
        <v>37.6536</v>
      </c>
      <c r="K63" s="248">
        <v>0</v>
      </c>
      <c r="L63" s="248">
        <v>0</v>
      </c>
      <c r="M63" s="248">
        <v>0</v>
      </c>
      <c r="N63" s="248">
        <v>0</v>
      </c>
      <c r="O63" s="248">
        <v>1.14</v>
      </c>
      <c r="P63" s="248">
        <v>0</v>
      </c>
      <c r="Q63" s="248">
        <v>4.68</v>
      </c>
      <c r="R63" s="248">
        <v>111.068</v>
      </c>
      <c r="S63" s="248">
        <v>41.856</v>
      </c>
      <c r="T63" s="248">
        <v>10.45</v>
      </c>
      <c r="U63" s="248">
        <v>0</v>
      </c>
      <c r="V63" s="248">
        <v>0</v>
      </c>
      <c r="W63" s="248">
        <v>0</v>
      </c>
      <c r="X63" s="248">
        <v>0.8</v>
      </c>
      <c r="Y63" s="248">
        <v>2</v>
      </c>
      <c r="Z63" s="248">
        <v>0</v>
      </c>
      <c r="AA63" s="248">
        <v>0</v>
      </c>
      <c r="AB63" s="248">
        <v>4.6</v>
      </c>
      <c r="AC63" s="248">
        <v>10</v>
      </c>
      <c r="AD63" s="248">
        <v>0</v>
      </c>
      <c r="AE63" s="248">
        <v>0</v>
      </c>
      <c r="AF63" s="248">
        <v>0</v>
      </c>
      <c r="AG63" s="248">
        <v>0</v>
      </c>
      <c r="AH63" s="248">
        <v>0</v>
      </c>
      <c r="AI63" s="248">
        <v>0.55</v>
      </c>
      <c r="AJ63" s="248">
        <v>0</v>
      </c>
      <c r="AK63" s="248">
        <v>0</v>
      </c>
      <c r="AL63" s="248">
        <v>0</v>
      </c>
      <c r="AM63" s="248">
        <v>0</v>
      </c>
      <c r="AN63" s="248">
        <v>0</v>
      </c>
      <c r="AO63" s="248">
        <v>1.9068</v>
      </c>
      <c r="AP63" s="248">
        <v>1.4292</v>
      </c>
      <c r="AQ63" s="248">
        <v>7.8</v>
      </c>
      <c r="AR63" s="248">
        <v>0</v>
      </c>
      <c r="AS63" s="248">
        <v>0</v>
      </c>
      <c r="AT63" s="248">
        <v>2.32</v>
      </c>
      <c r="AU63" s="248">
        <v>0</v>
      </c>
      <c r="AV63" s="248">
        <v>0</v>
      </c>
      <c r="AW63" s="248">
        <v>0</v>
      </c>
      <c r="AX63" s="245">
        <v>0</v>
      </c>
      <c r="AY63" s="289">
        <v>0</v>
      </c>
      <c r="AZ63" s="289">
        <v>0</v>
      </c>
      <c r="BA63" s="246">
        <v>0</v>
      </c>
      <c r="BB63" s="248">
        <v>0</v>
      </c>
      <c r="BC63" s="248">
        <v>0</v>
      </c>
      <c r="BD63" s="248">
        <v>0</v>
      </c>
      <c r="BE63" s="248">
        <v>0</v>
      </c>
      <c r="BF63" s="248">
        <v>0</v>
      </c>
      <c r="BG63" s="248">
        <v>0</v>
      </c>
      <c r="BH63" s="248">
        <v>0</v>
      </c>
      <c r="BI63" s="248">
        <v>0</v>
      </c>
      <c r="BJ63" s="248">
        <v>0</v>
      </c>
      <c r="BK63" s="248">
        <v>0</v>
      </c>
      <c r="BL63" s="248">
        <v>0</v>
      </c>
      <c r="BM63" s="248">
        <v>0</v>
      </c>
      <c r="BN63" s="248">
        <v>0</v>
      </c>
      <c r="BO63" s="248">
        <v>0</v>
      </c>
      <c r="BP63" s="248">
        <v>0</v>
      </c>
      <c r="BQ63" s="248">
        <v>0</v>
      </c>
      <c r="BR63" s="248">
        <v>0</v>
      </c>
      <c r="BS63" s="248">
        <v>0</v>
      </c>
      <c r="BT63" s="248">
        <v>0</v>
      </c>
      <c r="BU63" s="248">
        <v>0</v>
      </c>
      <c r="BV63" s="248">
        <v>0</v>
      </c>
      <c r="BW63" s="248">
        <v>0</v>
      </c>
      <c r="BX63" s="248">
        <v>0</v>
      </c>
      <c r="BY63" s="248">
        <v>0</v>
      </c>
      <c r="BZ63" s="248">
        <v>0</v>
      </c>
      <c r="CA63" s="248">
        <v>0</v>
      </c>
      <c r="CB63" s="248">
        <v>0</v>
      </c>
      <c r="CC63" s="248">
        <v>0</v>
      </c>
      <c r="CD63" s="248">
        <v>0</v>
      </c>
      <c r="CE63" s="248">
        <v>0</v>
      </c>
      <c r="CF63" s="248">
        <v>0</v>
      </c>
      <c r="CG63" s="248">
        <v>0</v>
      </c>
      <c r="CH63" s="248">
        <v>0</v>
      </c>
      <c r="CI63" s="248">
        <v>0</v>
      </c>
      <c r="CJ63" s="248">
        <v>0</v>
      </c>
      <c r="CK63" s="248">
        <v>0</v>
      </c>
      <c r="CL63" s="248">
        <v>0</v>
      </c>
      <c r="CM63" s="248">
        <v>0</v>
      </c>
      <c r="CN63" s="248">
        <v>0</v>
      </c>
      <c r="CO63" s="248">
        <v>0</v>
      </c>
      <c r="CP63" s="248">
        <v>0</v>
      </c>
      <c r="CQ63" s="248">
        <v>0</v>
      </c>
      <c r="CR63" s="248">
        <v>0</v>
      </c>
      <c r="CS63" s="248">
        <v>0</v>
      </c>
      <c r="CT63" s="248">
        <v>0</v>
      </c>
      <c r="CU63" s="248">
        <v>0</v>
      </c>
      <c r="CV63" s="248">
        <v>0</v>
      </c>
      <c r="CW63" s="248">
        <v>0</v>
      </c>
      <c r="CX63" s="248">
        <v>0</v>
      </c>
      <c r="CY63" s="248">
        <v>0</v>
      </c>
      <c r="CZ63" s="248">
        <v>0</v>
      </c>
      <c r="DA63" s="248">
        <v>0</v>
      </c>
      <c r="DB63" s="248">
        <v>0</v>
      </c>
      <c r="DC63" s="248">
        <v>0</v>
      </c>
      <c r="DD63" s="248">
        <v>0</v>
      </c>
      <c r="DE63" s="248">
        <v>0</v>
      </c>
      <c r="DF63" s="245">
        <v>0</v>
      </c>
    </row>
    <row r="64" spans="1:110" ht="17.25" customHeight="1">
      <c r="A64" s="240" t="s">
        <v>147</v>
      </c>
      <c r="B64" s="287" t="s">
        <v>139</v>
      </c>
      <c r="C64" s="288" t="s">
        <v>148</v>
      </c>
      <c r="D64" s="248">
        <v>110</v>
      </c>
      <c r="E64" s="248">
        <v>0</v>
      </c>
      <c r="F64" s="248">
        <v>0</v>
      </c>
      <c r="G64" s="248">
        <v>0</v>
      </c>
      <c r="H64" s="248">
        <v>0</v>
      </c>
      <c r="I64" s="248">
        <v>0</v>
      </c>
      <c r="J64" s="248">
        <v>0</v>
      </c>
      <c r="K64" s="248">
        <v>0</v>
      </c>
      <c r="L64" s="248">
        <v>0</v>
      </c>
      <c r="M64" s="248">
        <v>0</v>
      </c>
      <c r="N64" s="248">
        <v>0</v>
      </c>
      <c r="O64" s="248">
        <v>0</v>
      </c>
      <c r="P64" s="248">
        <v>0</v>
      </c>
      <c r="Q64" s="248">
        <v>0</v>
      </c>
      <c r="R64" s="248">
        <v>0</v>
      </c>
      <c r="S64" s="248">
        <v>110</v>
      </c>
      <c r="T64" s="248">
        <v>10</v>
      </c>
      <c r="U64" s="248">
        <v>0</v>
      </c>
      <c r="V64" s="248">
        <v>0</v>
      </c>
      <c r="W64" s="248">
        <v>0</v>
      </c>
      <c r="X64" s="248">
        <v>0</v>
      </c>
      <c r="Y64" s="248">
        <v>0</v>
      </c>
      <c r="Z64" s="248">
        <v>0</v>
      </c>
      <c r="AA64" s="248">
        <v>0</v>
      </c>
      <c r="AB64" s="248">
        <v>0</v>
      </c>
      <c r="AC64" s="248">
        <v>7</v>
      </c>
      <c r="AD64" s="248">
        <v>0</v>
      </c>
      <c r="AE64" s="248">
        <v>10</v>
      </c>
      <c r="AF64" s="248">
        <v>0</v>
      </c>
      <c r="AG64" s="248">
        <v>2.5</v>
      </c>
      <c r="AH64" s="248">
        <v>1.5</v>
      </c>
      <c r="AI64" s="248">
        <v>0</v>
      </c>
      <c r="AJ64" s="248">
        <v>0</v>
      </c>
      <c r="AK64" s="248">
        <v>0</v>
      </c>
      <c r="AL64" s="248">
        <v>0</v>
      </c>
      <c r="AM64" s="248">
        <v>45</v>
      </c>
      <c r="AN64" s="248">
        <v>0</v>
      </c>
      <c r="AO64" s="248">
        <v>0</v>
      </c>
      <c r="AP64" s="248">
        <v>0</v>
      </c>
      <c r="AQ64" s="248">
        <v>0</v>
      </c>
      <c r="AR64" s="248">
        <v>0</v>
      </c>
      <c r="AS64" s="248">
        <v>0</v>
      </c>
      <c r="AT64" s="248">
        <v>34</v>
      </c>
      <c r="AU64" s="248">
        <v>0</v>
      </c>
      <c r="AV64" s="248">
        <v>0</v>
      </c>
      <c r="AW64" s="248">
        <v>0</v>
      </c>
      <c r="AX64" s="245">
        <v>0</v>
      </c>
      <c r="AY64" s="289">
        <v>0</v>
      </c>
      <c r="AZ64" s="289">
        <v>0</v>
      </c>
      <c r="BA64" s="246">
        <v>0</v>
      </c>
      <c r="BB64" s="248">
        <v>0</v>
      </c>
      <c r="BC64" s="248">
        <v>0</v>
      </c>
      <c r="BD64" s="248">
        <v>0</v>
      </c>
      <c r="BE64" s="248">
        <v>0</v>
      </c>
      <c r="BF64" s="248">
        <v>0</v>
      </c>
      <c r="BG64" s="248">
        <v>0</v>
      </c>
      <c r="BH64" s="248">
        <v>0</v>
      </c>
      <c r="BI64" s="248">
        <v>0</v>
      </c>
      <c r="BJ64" s="248">
        <v>0</v>
      </c>
      <c r="BK64" s="248">
        <v>0</v>
      </c>
      <c r="BL64" s="248">
        <v>0</v>
      </c>
      <c r="BM64" s="248">
        <v>0</v>
      </c>
      <c r="BN64" s="248">
        <v>0</v>
      </c>
      <c r="BO64" s="248">
        <v>0</v>
      </c>
      <c r="BP64" s="248">
        <v>0</v>
      </c>
      <c r="BQ64" s="248">
        <v>0</v>
      </c>
      <c r="BR64" s="248">
        <v>0</v>
      </c>
      <c r="BS64" s="248">
        <v>0</v>
      </c>
      <c r="BT64" s="248">
        <v>0</v>
      </c>
      <c r="BU64" s="248">
        <v>0</v>
      </c>
      <c r="BV64" s="248">
        <v>0</v>
      </c>
      <c r="BW64" s="248">
        <v>0</v>
      </c>
      <c r="BX64" s="248">
        <v>0</v>
      </c>
      <c r="BY64" s="248">
        <v>0</v>
      </c>
      <c r="BZ64" s="248">
        <v>0</v>
      </c>
      <c r="CA64" s="248">
        <v>0</v>
      </c>
      <c r="CB64" s="248">
        <v>0</v>
      </c>
      <c r="CC64" s="248">
        <v>0</v>
      </c>
      <c r="CD64" s="248">
        <v>0</v>
      </c>
      <c r="CE64" s="248">
        <v>0</v>
      </c>
      <c r="CF64" s="248">
        <v>0</v>
      </c>
      <c r="CG64" s="248">
        <v>0</v>
      </c>
      <c r="CH64" s="248">
        <v>0</v>
      </c>
      <c r="CI64" s="248">
        <v>0</v>
      </c>
      <c r="CJ64" s="248">
        <v>0</v>
      </c>
      <c r="CK64" s="248">
        <v>0</v>
      </c>
      <c r="CL64" s="248">
        <v>0</v>
      </c>
      <c r="CM64" s="248">
        <v>0</v>
      </c>
      <c r="CN64" s="248">
        <v>0</v>
      </c>
      <c r="CO64" s="248">
        <v>0</v>
      </c>
      <c r="CP64" s="248">
        <v>0</v>
      </c>
      <c r="CQ64" s="248">
        <v>0</v>
      </c>
      <c r="CR64" s="248">
        <v>0</v>
      </c>
      <c r="CS64" s="248">
        <v>0</v>
      </c>
      <c r="CT64" s="248">
        <v>0</v>
      </c>
      <c r="CU64" s="248">
        <v>0</v>
      </c>
      <c r="CV64" s="248">
        <v>0</v>
      </c>
      <c r="CW64" s="248">
        <v>0</v>
      </c>
      <c r="CX64" s="248">
        <v>0</v>
      </c>
      <c r="CY64" s="248">
        <v>0</v>
      </c>
      <c r="CZ64" s="248">
        <v>0</v>
      </c>
      <c r="DA64" s="248">
        <v>0</v>
      </c>
      <c r="DB64" s="248">
        <v>0</v>
      </c>
      <c r="DC64" s="248">
        <v>0</v>
      </c>
      <c r="DD64" s="248">
        <v>0</v>
      </c>
      <c r="DE64" s="248">
        <v>0</v>
      </c>
      <c r="DF64" s="245">
        <v>0</v>
      </c>
    </row>
    <row r="65" spans="1:110" ht="17.25" customHeight="1">
      <c r="A65" s="240" t="s">
        <v>131</v>
      </c>
      <c r="B65" s="287"/>
      <c r="C65" s="288" t="s">
        <v>132</v>
      </c>
      <c r="D65" s="248">
        <v>16.9764</v>
      </c>
      <c r="E65" s="248">
        <v>16.9764</v>
      </c>
      <c r="F65" s="248">
        <v>0</v>
      </c>
      <c r="G65" s="248">
        <v>0</v>
      </c>
      <c r="H65" s="248">
        <v>0</v>
      </c>
      <c r="I65" s="248">
        <v>0</v>
      </c>
      <c r="J65" s="248">
        <v>0</v>
      </c>
      <c r="K65" s="248">
        <v>0</v>
      </c>
      <c r="L65" s="248">
        <v>0</v>
      </c>
      <c r="M65" s="248">
        <v>0</v>
      </c>
      <c r="N65" s="248">
        <v>0</v>
      </c>
      <c r="O65" s="248">
        <v>0</v>
      </c>
      <c r="P65" s="248">
        <v>16.9764</v>
      </c>
      <c r="Q65" s="248">
        <v>0</v>
      </c>
      <c r="R65" s="248">
        <v>0</v>
      </c>
      <c r="S65" s="248">
        <v>0</v>
      </c>
      <c r="T65" s="248">
        <v>0</v>
      </c>
      <c r="U65" s="248">
        <v>0</v>
      </c>
      <c r="V65" s="248">
        <v>0</v>
      </c>
      <c r="W65" s="248">
        <v>0</v>
      </c>
      <c r="X65" s="248">
        <v>0</v>
      </c>
      <c r="Y65" s="248">
        <v>0</v>
      </c>
      <c r="Z65" s="248">
        <v>0</v>
      </c>
      <c r="AA65" s="248">
        <v>0</v>
      </c>
      <c r="AB65" s="248">
        <v>0</v>
      </c>
      <c r="AC65" s="248">
        <v>0</v>
      </c>
      <c r="AD65" s="248">
        <v>0</v>
      </c>
      <c r="AE65" s="248">
        <v>0</v>
      </c>
      <c r="AF65" s="248">
        <v>0</v>
      </c>
      <c r="AG65" s="248">
        <v>0</v>
      </c>
      <c r="AH65" s="248">
        <v>0</v>
      </c>
      <c r="AI65" s="248">
        <v>0</v>
      </c>
      <c r="AJ65" s="248">
        <v>0</v>
      </c>
      <c r="AK65" s="248">
        <v>0</v>
      </c>
      <c r="AL65" s="248">
        <v>0</v>
      </c>
      <c r="AM65" s="248">
        <v>0</v>
      </c>
      <c r="AN65" s="248">
        <v>0</v>
      </c>
      <c r="AO65" s="248">
        <v>0</v>
      </c>
      <c r="AP65" s="248">
        <v>0</v>
      </c>
      <c r="AQ65" s="248">
        <v>0</v>
      </c>
      <c r="AR65" s="248">
        <v>0</v>
      </c>
      <c r="AS65" s="248">
        <v>0</v>
      </c>
      <c r="AT65" s="248">
        <v>0</v>
      </c>
      <c r="AU65" s="248">
        <v>0</v>
      </c>
      <c r="AV65" s="248">
        <v>0</v>
      </c>
      <c r="AW65" s="248">
        <v>0</v>
      </c>
      <c r="AX65" s="245">
        <v>0</v>
      </c>
      <c r="AY65" s="289">
        <v>0</v>
      </c>
      <c r="AZ65" s="289">
        <v>0</v>
      </c>
      <c r="BA65" s="246">
        <v>0</v>
      </c>
      <c r="BB65" s="248">
        <v>0</v>
      </c>
      <c r="BC65" s="248">
        <v>0</v>
      </c>
      <c r="BD65" s="248">
        <v>0</v>
      </c>
      <c r="BE65" s="248">
        <v>0</v>
      </c>
      <c r="BF65" s="248">
        <v>0</v>
      </c>
      <c r="BG65" s="248">
        <v>0</v>
      </c>
      <c r="BH65" s="248">
        <v>0</v>
      </c>
      <c r="BI65" s="248">
        <v>0</v>
      </c>
      <c r="BJ65" s="248">
        <v>0</v>
      </c>
      <c r="BK65" s="248">
        <v>0</v>
      </c>
      <c r="BL65" s="248">
        <v>0</v>
      </c>
      <c r="BM65" s="248">
        <v>0</v>
      </c>
      <c r="BN65" s="248">
        <v>0</v>
      </c>
      <c r="BO65" s="248">
        <v>0</v>
      </c>
      <c r="BP65" s="248">
        <v>0</v>
      </c>
      <c r="BQ65" s="248">
        <v>0</v>
      </c>
      <c r="BR65" s="248">
        <v>0</v>
      </c>
      <c r="BS65" s="248">
        <v>0</v>
      </c>
      <c r="BT65" s="248">
        <v>0</v>
      </c>
      <c r="BU65" s="248">
        <v>0</v>
      </c>
      <c r="BV65" s="248">
        <v>0</v>
      </c>
      <c r="BW65" s="248">
        <v>0</v>
      </c>
      <c r="BX65" s="248">
        <v>0</v>
      </c>
      <c r="BY65" s="248">
        <v>0</v>
      </c>
      <c r="BZ65" s="248">
        <v>0</v>
      </c>
      <c r="CA65" s="248">
        <v>0</v>
      </c>
      <c r="CB65" s="248">
        <v>0</v>
      </c>
      <c r="CC65" s="248">
        <v>0</v>
      </c>
      <c r="CD65" s="248">
        <v>0</v>
      </c>
      <c r="CE65" s="248">
        <v>0</v>
      </c>
      <c r="CF65" s="248">
        <v>0</v>
      </c>
      <c r="CG65" s="248">
        <v>0</v>
      </c>
      <c r="CH65" s="248">
        <v>0</v>
      </c>
      <c r="CI65" s="248">
        <v>0</v>
      </c>
      <c r="CJ65" s="248">
        <v>0</v>
      </c>
      <c r="CK65" s="248">
        <v>0</v>
      </c>
      <c r="CL65" s="248">
        <v>0</v>
      </c>
      <c r="CM65" s="248">
        <v>0</v>
      </c>
      <c r="CN65" s="248">
        <v>0</v>
      </c>
      <c r="CO65" s="248">
        <v>0</v>
      </c>
      <c r="CP65" s="248">
        <v>0</v>
      </c>
      <c r="CQ65" s="248">
        <v>0</v>
      </c>
      <c r="CR65" s="248">
        <v>0</v>
      </c>
      <c r="CS65" s="248">
        <v>0</v>
      </c>
      <c r="CT65" s="248">
        <v>0</v>
      </c>
      <c r="CU65" s="248">
        <v>0</v>
      </c>
      <c r="CV65" s="248">
        <v>0</v>
      </c>
      <c r="CW65" s="248">
        <v>0</v>
      </c>
      <c r="CX65" s="248">
        <v>0</v>
      </c>
      <c r="CY65" s="248">
        <v>0</v>
      </c>
      <c r="CZ65" s="248">
        <v>0</v>
      </c>
      <c r="DA65" s="248">
        <v>0</v>
      </c>
      <c r="DB65" s="248">
        <v>0</v>
      </c>
      <c r="DC65" s="248">
        <v>0</v>
      </c>
      <c r="DD65" s="248">
        <v>0</v>
      </c>
      <c r="DE65" s="248">
        <v>0</v>
      </c>
      <c r="DF65" s="245">
        <v>0</v>
      </c>
    </row>
    <row r="66" spans="1:110" ht="17.25" customHeight="1">
      <c r="A66" s="240" t="s">
        <v>133</v>
      </c>
      <c r="B66" s="287"/>
      <c r="C66" s="288" t="s">
        <v>134</v>
      </c>
      <c r="D66" s="248">
        <v>16.9764</v>
      </c>
      <c r="E66" s="248">
        <v>16.9764</v>
      </c>
      <c r="F66" s="248">
        <v>0</v>
      </c>
      <c r="G66" s="248">
        <v>0</v>
      </c>
      <c r="H66" s="248">
        <v>0</v>
      </c>
      <c r="I66" s="248">
        <v>0</v>
      </c>
      <c r="J66" s="248">
        <v>0</v>
      </c>
      <c r="K66" s="248">
        <v>0</v>
      </c>
      <c r="L66" s="248">
        <v>0</v>
      </c>
      <c r="M66" s="248">
        <v>0</v>
      </c>
      <c r="N66" s="248">
        <v>0</v>
      </c>
      <c r="O66" s="248">
        <v>0</v>
      </c>
      <c r="P66" s="248">
        <v>16.9764</v>
      </c>
      <c r="Q66" s="248">
        <v>0</v>
      </c>
      <c r="R66" s="248">
        <v>0</v>
      </c>
      <c r="S66" s="248">
        <v>0</v>
      </c>
      <c r="T66" s="248">
        <v>0</v>
      </c>
      <c r="U66" s="248">
        <v>0</v>
      </c>
      <c r="V66" s="248">
        <v>0</v>
      </c>
      <c r="W66" s="248">
        <v>0</v>
      </c>
      <c r="X66" s="248">
        <v>0</v>
      </c>
      <c r="Y66" s="248">
        <v>0</v>
      </c>
      <c r="Z66" s="248">
        <v>0</v>
      </c>
      <c r="AA66" s="248">
        <v>0</v>
      </c>
      <c r="AB66" s="248">
        <v>0</v>
      </c>
      <c r="AC66" s="248">
        <v>0</v>
      </c>
      <c r="AD66" s="248">
        <v>0</v>
      </c>
      <c r="AE66" s="248">
        <v>0</v>
      </c>
      <c r="AF66" s="248">
        <v>0</v>
      </c>
      <c r="AG66" s="248">
        <v>0</v>
      </c>
      <c r="AH66" s="248">
        <v>0</v>
      </c>
      <c r="AI66" s="248">
        <v>0</v>
      </c>
      <c r="AJ66" s="248">
        <v>0</v>
      </c>
      <c r="AK66" s="248">
        <v>0</v>
      </c>
      <c r="AL66" s="248">
        <v>0</v>
      </c>
      <c r="AM66" s="248">
        <v>0</v>
      </c>
      <c r="AN66" s="248">
        <v>0</v>
      </c>
      <c r="AO66" s="248">
        <v>0</v>
      </c>
      <c r="AP66" s="248">
        <v>0</v>
      </c>
      <c r="AQ66" s="248">
        <v>0</v>
      </c>
      <c r="AR66" s="248">
        <v>0</v>
      </c>
      <c r="AS66" s="248">
        <v>0</v>
      </c>
      <c r="AT66" s="248">
        <v>0</v>
      </c>
      <c r="AU66" s="248">
        <v>0</v>
      </c>
      <c r="AV66" s="248">
        <v>0</v>
      </c>
      <c r="AW66" s="248">
        <v>0</v>
      </c>
      <c r="AX66" s="245">
        <v>0</v>
      </c>
      <c r="AY66" s="289">
        <v>0</v>
      </c>
      <c r="AZ66" s="289">
        <v>0</v>
      </c>
      <c r="BA66" s="246">
        <v>0</v>
      </c>
      <c r="BB66" s="248">
        <v>0</v>
      </c>
      <c r="BC66" s="248">
        <v>0</v>
      </c>
      <c r="BD66" s="248">
        <v>0</v>
      </c>
      <c r="BE66" s="248">
        <v>0</v>
      </c>
      <c r="BF66" s="248">
        <v>0</v>
      </c>
      <c r="BG66" s="248">
        <v>0</v>
      </c>
      <c r="BH66" s="248">
        <v>0</v>
      </c>
      <c r="BI66" s="248">
        <v>0</v>
      </c>
      <c r="BJ66" s="248">
        <v>0</v>
      </c>
      <c r="BK66" s="248">
        <v>0</v>
      </c>
      <c r="BL66" s="248">
        <v>0</v>
      </c>
      <c r="BM66" s="248">
        <v>0</v>
      </c>
      <c r="BN66" s="248">
        <v>0</v>
      </c>
      <c r="BO66" s="248">
        <v>0</v>
      </c>
      <c r="BP66" s="248">
        <v>0</v>
      </c>
      <c r="BQ66" s="248">
        <v>0</v>
      </c>
      <c r="BR66" s="248">
        <v>0</v>
      </c>
      <c r="BS66" s="248">
        <v>0</v>
      </c>
      <c r="BT66" s="248">
        <v>0</v>
      </c>
      <c r="BU66" s="248">
        <v>0</v>
      </c>
      <c r="BV66" s="248">
        <v>0</v>
      </c>
      <c r="BW66" s="248">
        <v>0</v>
      </c>
      <c r="BX66" s="248">
        <v>0</v>
      </c>
      <c r="BY66" s="248">
        <v>0</v>
      </c>
      <c r="BZ66" s="248">
        <v>0</v>
      </c>
      <c r="CA66" s="248">
        <v>0</v>
      </c>
      <c r="CB66" s="248">
        <v>0</v>
      </c>
      <c r="CC66" s="248">
        <v>0</v>
      </c>
      <c r="CD66" s="248">
        <v>0</v>
      </c>
      <c r="CE66" s="248">
        <v>0</v>
      </c>
      <c r="CF66" s="248">
        <v>0</v>
      </c>
      <c r="CG66" s="248">
        <v>0</v>
      </c>
      <c r="CH66" s="248">
        <v>0</v>
      </c>
      <c r="CI66" s="248">
        <v>0</v>
      </c>
      <c r="CJ66" s="248">
        <v>0</v>
      </c>
      <c r="CK66" s="248">
        <v>0</v>
      </c>
      <c r="CL66" s="248">
        <v>0</v>
      </c>
      <c r="CM66" s="248">
        <v>0</v>
      </c>
      <c r="CN66" s="248">
        <v>0</v>
      </c>
      <c r="CO66" s="248">
        <v>0</v>
      </c>
      <c r="CP66" s="248">
        <v>0</v>
      </c>
      <c r="CQ66" s="248">
        <v>0</v>
      </c>
      <c r="CR66" s="248">
        <v>0</v>
      </c>
      <c r="CS66" s="248">
        <v>0</v>
      </c>
      <c r="CT66" s="248">
        <v>0</v>
      </c>
      <c r="CU66" s="248">
        <v>0</v>
      </c>
      <c r="CV66" s="248">
        <v>0</v>
      </c>
      <c r="CW66" s="248">
        <v>0</v>
      </c>
      <c r="CX66" s="248">
        <v>0</v>
      </c>
      <c r="CY66" s="248">
        <v>0</v>
      </c>
      <c r="CZ66" s="248">
        <v>0</v>
      </c>
      <c r="DA66" s="248">
        <v>0</v>
      </c>
      <c r="DB66" s="248">
        <v>0</v>
      </c>
      <c r="DC66" s="248">
        <v>0</v>
      </c>
      <c r="DD66" s="248">
        <v>0</v>
      </c>
      <c r="DE66" s="248">
        <v>0</v>
      </c>
      <c r="DF66" s="245">
        <v>0</v>
      </c>
    </row>
    <row r="67" spans="1:110" ht="17.25" customHeight="1">
      <c r="A67" s="240" t="s">
        <v>135</v>
      </c>
      <c r="B67" s="287" t="s">
        <v>139</v>
      </c>
      <c r="C67" s="288" t="s">
        <v>136</v>
      </c>
      <c r="D67" s="248">
        <v>16.9764</v>
      </c>
      <c r="E67" s="248">
        <v>16.9764</v>
      </c>
      <c r="F67" s="248">
        <v>0</v>
      </c>
      <c r="G67" s="248">
        <v>0</v>
      </c>
      <c r="H67" s="248">
        <v>0</v>
      </c>
      <c r="I67" s="248">
        <v>0</v>
      </c>
      <c r="J67" s="248">
        <v>0</v>
      </c>
      <c r="K67" s="248">
        <v>0</v>
      </c>
      <c r="L67" s="248">
        <v>0</v>
      </c>
      <c r="M67" s="248">
        <v>0</v>
      </c>
      <c r="N67" s="248">
        <v>0</v>
      </c>
      <c r="O67" s="248">
        <v>0</v>
      </c>
      <c r="P67" s="248">
        <v>16.9764</v>
      </c>
      <c r="Q67" s="248">
        <v>0</v>
      </c>
      <c r="R67" s="248">
        <v>0</v>
      </c>
      <c r="S67" s="248">
        <v>0</v>
      </c>
      <c r="T67" s="248">
        <v>0</v>
      </c>
      <c r="U67" s="248">
        <v>0</v>
      </c>
      <c r="V67" s="248">
        <v>0</v>
      </c>
      <c r="W67" s="248">
        <v>0</v>
      </c>
      <c r="X67" s="248">
        <v>0</v>
      </c>
      <c r="Y67" s="248">
        <v>0</v>
      </c>
      <c r="Z67" s="248">
        <v>0</v>
      </c>
      <c r="AA67" s="248">
        <v>0</v>
      </c>
      <c r="AB67" s="248">
        <v>0</v>
      </c>
      <c r="AC67" s="248">
        <v>0</v>
      </c>
      <c r="AD67" s="248">
        <v>0</v>
      </c>
      <c r="AE67" s="248">
        <v>0</v>
      </c>
      <c r="AF67" s="248">
        <v>0</v>
      </c>
      <c r="AG67" s="248">
        <v>0</v>
      </c>
      <c r="AH67" s="248">
        <v>0</v>
      </c>
      <c r="AI67" s="248">
        <v>0</v>
      </c>
      <c r="AJ67" s="248">
        <v>0</v>
      </c>
      <c r="AK67" s="248">
        <v>0</v>
      </c>
      <c r="AL67" s="248">
        <v>0</v>
      </c>
      <c r="AM67" s="248">
        <v>0</v>
      </c>
      <c r="AN67" s="248">
        <v>0</v>
      </c>
      <c r="AO67" s="248">
        <v>0</v>
      </c>
      <c r="AP67" s="248">
        <v>0</v>
      </c>
      <c r="AQ67" s="248">
        <v>0</v>
      </c>
      <c r="AR67" s="248">
        <v>0</v>
      </c>
      <c r="AS67" s="248">
        <v>0</v>
      </c>
      <c r="AT67" s="248">
        <v>0</v>
      </c>
      <c r="AU67" s="248">
        <v>0</v>
      </c>
      <c r="AV67" s="248">
        <v>0</v>
      </c>
      <c r="AW67" s="248">
        <v>0</v>
      </c>
      <c r="AX67" s="245">
        <v>0</v>
      </c>
      <c r="AY67" s="289">
        <v>0</v>
      </c>
      <c r="AZ67" s="289">
        <v>0</v>
      </c>
      <c r="BA67" s="246">
        <v>0</v>
      </c>
      <c r="BB67" s="248">
        <v>0</v>
      </c>
      <c r="BC67" s="248">
        <v>0</v>
      </c>
      <c r="BD67" s="248">
        <v>0</v>
      </c>
      <c r="BE67" s="248">
        <v>0</v>
      </c>
      <c r="BF67" s="248">
        <v>0</v>
      </c>
      <c r="BG67" s="248">
        <v>0</v>
      </c>
      <c r="BH67" s="248">
        <v>0</v>
      </c>
      <c r="BI67" s="248">
        <v>0</v>
      </c>
      <c r="BJ67" s="248">
        <v>0</v>
      </c>
      <c r="BK67" s="248">
        <v>0</v>
      </c>
      <c r="BL67" s="248">
        <v>0</v>
      </c>
      <c r="BM67" s="248">
        <v>0</v>
      </c>
      <c r="BN67" s="248">
        <v>0</v>
      </c>
      <c r="BO67" s="248">
        <v>0</v>
      </c>
      <c r="BP67" s="248">
        <v>0</v>
      </c>
      <c r="BQ67" s="248">
        <v>0</v>
      </c>
      <c r="BR67" s="248">
        <v>0</v>
      </c>
      <c r="BS67" s="248">
        <v>0</v>
      </c>
      <c r="BT67" s="248">
        <v>0</v>
      </c>
      <c r="BU67" s="248">
        <v>0</v>
      </c>
      <c r="BV67" s="248">
        <v>0</v>
      </c>
      <c r="BW67" s="248">
        <v>0</v>
      </c>
      <c r="BX67" s="248">
        <v>0</v>
      </c>
      <c r="BY67" s="248">
        <v>0</v>
      </c>
      <c r="BZ67" s="248">
        <v>0</v>
      </c>
      <c r="CA67" s="248">
        <v>0</v>
      </c>
      <c r="CB67" s="248">
        <v>0</v>
      </c>
      <c r="CC67" s="248">
        <v>0</v>
      </c>
      <c r="CD67" s="248">
        <v>0</v>
      </c>
      <c r="CE67" s="248">
        <v>0</v>
      </c>
      <c r="CF67" s="248">
        <v>0</v>
      </c>
      <c r="CG67" s="248">
        <v>0</v>
      </c>
      <c r="CH67" s="248">
        <v>0</v>
      </c>
      <c r="CI67" s="248">
        <v>0</v>
      </c>
      <c r="CJ67" s="248">
        <v>0</v>
      </c>
      <c r="CK67" s="248">
        <v>0</v>
      </c>
      <c r="CL67" s="248">
        <v>0</v>
      </c>
      <c r="CM67" s="248">
        <v>0</v>
      </c>
      <c r="CN67" s="248">
        <v>0</v>
      </c>
      <c r="CO67" s="248">
        <v>0</v>
      </c>
      <c r="CP67" s="248">
        <v>0</v>
      </c>
      <c r="CQ67" s="248">
        <v>0</v>
      </c>
      <c r="CR67" s="248">
        <v>0</v>
      </c>
      <c r="CS67" s="248">
        <v>0</v>
      </c>
      <c r="CT67" s="248">
        <v>0</v>
      </c>
      <c r="CU67" s="248">
        <v>0</v>
      </c>
      <c r="CV67" s="248">
        <v>0</v>
      </c>
      <c r="CW67" s="248">
        <v>0</v>
      </c>
      <c r="CX67" s="248">
        <v>0</v>
      </c>
      <c r="CY67" s="248">
        <v>0</v>
      </c>
      <c r="CZ67" s="248">
        <v>0</v>
      </c>
      <c r="DA67" s="248">
        <v>0</v>
      </c>
      <c r="DB67" s="248">
        <v>0</v>
      </c>
      <c r="DC67" s="248">
        <v>0</v>
      </c>
      <c r="DD67" s="248">
        <v>0</v>
      </c>
      <c r="DE67" s="248">
        <v>0</v>
      </c>
      <c r="DF67" s="245">
        <v>0</v>
      </c>
    </row>
  </sheetData>
  <sheetProtection/>
  <mergeCells count="1"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Width="6" fitToHeight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showZeros="0" workbookViewId="0" topLeftCell="A1">
      <selection activeCell="D7" sqref="D7:E7"/>
    </sheetView>
  </sheetViews>
  <sheetFormatPr defaultColWidth="9.16015625" defaultRowHeight="11.25"/>
  <cols>
    <col min="1" max="1" width="10.33203125" style="0" customWidth="1"/>
    <col min="2" max="2" width="44.16015625" style="0" customWidth="1"/>
    <col min="3" max="3" width="25" style="0" customWidth="1"/>
    <col min="4" max="4" width="21.33203125" style="0" customWidth="1"/>
    <col min="5" max="5" width="19.5" style="0" customWidth="1"/>
    <col min="6" max="6" width="28.332031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250" t="s">
        <v>356</v>
      </c>
    </row>
    <row r="2" spans="1:6" ht="21" customHeight="1">
      <c r="A2" s="280" t="s">
        <v>357</v>
      </c>
      <c r="B2" s="280"/>
      <c r="C2" s="280"/>
      <c r="D2" s="280"/>
      <c r="E2" s="280"/>
      <c r="F2" s="280"/>
    </row>
    <row r="3" spans="1:6" ht="13.5" customHeight="1">
      <c r="A3" s="305" t="s">
        <v>5</v>
      </c>
      <c r="B3" s="306"/>
      <c r="F3" s="250" t="s">
        <v>6</v>
      </c>
    </row>
    <row r="4" spans="1:6" ht="19.5" customHeight="1">
      <c r="A4" s="307"/>
      <c r="B4" s="307"/>
      <c r="C4" s="308" t="s">
        <v>152</v>
      </c>
      <c r="D4" s="309"/>
      <c r="E4" s="309"/>
      <c r="F4" s="307"/>
    </row>
    <row r="5" spans="1:6" ht="17.25" customHeight="1">
      <c r="A5" s="238" t="s">
        <v>70</v>
      </c>
      <c r="B5" s="238" t="s">
        <v>358</v>
      </c>
      <c r="C5" s="238" t="s">
        <v>58</v>
      </c>
      <c r="D5" s="309" t="s">
        <v>359</v>
      </c>
      <c r="E5" s="309"/>
      <c r="F5" s="238" t="s">
        <v>360</v>
      </c>
    </row>
    <row r="6" spans="1:6" ht="24" customHeight="1">
      <c r="A6" s="238"/>
      <c r="B6" s="238"/>
      <c r="C6" s="238"/>
      <c r="D6" s="239" t="s">
        <v>264</v>
      </c>
      <c r="E6" s="239" t="s">
        <v>266</v>
      </c>
      <c r="F6" s="238"/>
    </row>
    <row r="7" spans="1:6" ht="18.75" customHeight="1">
      <c r="A7" s="240"/>
      <c r="B7" s="310" t="s">
        <v>58</v>
      </c>
      <c r="C7" s="248">
        <v>1369.4416</v>
      </c>
      <c r="D7" s="248">
        <v>1121.6159</v>
      </c>
      <c r="E7" s="245">
        <v>33.4497</v>
      </c>
      <c r="F7" s="289">
        <v>214.376</v>
      </c>
    </row>
    <row r="8" spans="1:6" ht="18.75" customHeight="1">
      <c r="A8" s="240"/>
      <c r="B8" s="310" t="s">
        <v>80</v>
      </c>
      <c r="C8" s="248">
        <v>891.023</v>
      </c>
      <c r="D8" s="248">
        <v>734.0067</v>
      </c>
      <c r="E8" s="245">
        <v>4.7403</v>
      </c>
      <c r="F8" s="289">
        <v>152.276</v>
      </c>
    </row>
    <row r="9" spans="1:6" ht="18.75" customHeight="1">
      <c r="A9" s="240"/>
      <c r="B9" s="310" t="s">
        <v>361</v>
      </c>
      <c r="C9" s="248">
        <v>734.0067</v>
      </c>
      <c r="D9" s="248">
        <v>734.0067</v>
      </c>
      <c r="E9" s="245">
        <v>0</v>
      </c>
      <c r="F9" s="289">
        <v>0</v>
      </c>
    </row>
    <row r="10" spans="1:6" ht="18.75" customHeight="1">
      <c r="A10" s="240" t="s">
        <v>79</v>
      </c>
      <c r="B10" s="310" t="s">
        <v>362</v>
      </c>
      <c r="C10" s="248">
        <v>205.6212</v>
      </c>
      <c r="D10" s="248">
        <v>205.6212</v>
      </c>
      <c r="E10" s="245">
        <v>0</v>
      </c>
      <c r="F10" s="289">
        <v>0</v>
      </c>
    </row>
    <row r="11" spans="1:6" ht="18.75" customHeight="1">
      <c r="A11" s="240" t="s">
        <v>79</v>
      </c>
      <c r="B11" s="310" t="s">
        <v>363</v>
      </c>
      <c r="C11" s="248">
        <v>90.4584</v>
      </c>
      <c r="D11" s="248">
        <v>90.4584</v>
      </c>
      <c r="E11" s="245">
        <v>0</v>
      </c>
      <c r="F11" s="289">
        <v>0</v>
      </c>
    </row>
    <row r="12" spans="1:6" ht="18.75" customHeight="1">
      <c r="A12" s="240" t="s">
        <v>79</v>
      </c>
      <c r="B12" s="310" t="s">
        <v>364</v>
      </c>
      <c r="C12" s="248">
        <v>11.5291</v>
      </c>
      <c r="D12" s="248">
        <v>11.5291</v>
      </c>
      <c r="E12" s="245">
        <v>0</v>
      </c>
      <c r="F12" s="289">
        <v>0</v>
      </c>
    </row>
    <row r="13" spans="1:6" ht="18.75" customHeight="1">
      <c r="A13" s="240" t="s">
        <v>79</v>
      </c>
      <c r="B13" s="310" t="s">
        <v>365</v>
      </c>
      <c r="C13" s="248">
        <v>48.0396</v>
      </c>
      <c r="D13" s="248">
        <v>48.0396</v>
      </c>
      <c r="E13" s="245">
        <v>0</v>
      </c>
      <c r="F13" s="289">
        <v>0</v>
      </c>
    </row>
    <row r="14" spans="1:6" ht="18.75" customHeight="1">
      <c r="A14" s="240" t="s">
        <v>79</v>
      </c>
      <c r="B14" s="310" t="s">
        <v>366</v>
      </c>
      <c r="C14" s="248">
        <v>83.4636</v>
      </c>
      <c r="D14" s="248">
        <v>83.4636</v>
      </c>
      <c r="E14" s="245">
        <v>0</v>
      </c>
      <c r="F14" s="289">
        <v>0</v>
      </c>
    </row>
    <row r="15" spans="1:6" ht="18.75" customHeight="1">
      <c r="A15" s="240" t="s">
        <v>79</v>
      </c>
      <c r="B15" s="310" t="s">
        <v>367</v>
      </c>
      <c r="C15" s="248">
        <v>27.03</v>
      </c>
      <c r="D15" s="248">
        <v>27.03</v>
      </c>
      <c r="E15" s="245">
        <v>0</v>
      </c>
      <c r="F15" s="289">
        <v>0</v>
      </c>
    </row>
    <row r="16" spans="1:6" ht="18.75" customHeight="1">
      <c r="A16" s="240" t="s">
        <v>79</v>
      </c>
      <c r="B16" s="310" t="s">
        <v>368</v>
      </c>
      <c r="C16" s="248">
        <v>4.7712</v>
      </c>
      <c r="D16" s="248">
        <v>4.7712</v>
      </c>
      <c r="E16" s="245">
        <v>0</v>
      </c>
      <c r="F16" s="289">
        <v>0</v>
      </c>
    </row>
    <row r="17" spans="1:6" ht="18.75" customHeight="1">
      <c r="A17" s="240" t="s">
        <v>79</v>
      </c>
      <c r="B17" s="310" t="s">
        <v>369</v>
      </c>
      <c r="C17" s="248">
        <v>8.4588</v>
      </c>
      <c r="D17" s="248">
        <v>8.4588</v>
      </c>
      <c r="E17" s="245">
        <v>0</v>
      </c>
      <c r="F17" s="289">
        <v>0</v>
      </c>
    </row>
    <row r="18" spans="1:6" ht="18.75" customHeight="1">
      <c r="A18" s="240" t="s">
        <v>79</v>
      </c>
      <c r="B18" s="310" t="s">
        <v>220</v>
      </c>
      <c r="C18" s="248">
        <v>62.6316</v>
      </c>
      <c r="D18" s="248">
        <v>62.6316</v>
      </c>
      <c r="E18" s="245">
        <v>0</v>
      </c>
      <c r="F18" s="289">
        <v>0</v>
      </c>
    </row>
    <row r="19" spans="1:6" ht="18.75" customHeight="1">
      <c r="A19" s="240" t="s">
        <v>79</v>
      </c>
      <c r="B19" s="310" t="s">
        <v>222</v>
      </c>
      <c r="C19" s="248">
        <v>192.0032</v>
      </c>
      <c r="D19" s="248">
        <v>192.0032</v>
      </c>
      <c r="E19" s="245">
        <v>0</v>
      </c>
      <c r="F19" s="289">
        <v>0</v>
      </c>
    </row>
    <row r="20" spans="1:6" ht="18.75" customHeight="1">
      <c r="A20" s="240"/>
      <c r="B20" s="310" t="s">
        <v>370</v>
      </c>
      <c r="C20" s="248">
        <v>152.276</v>
      </c>
      <c r="D20" s="248">
        <v>0</v>
      </c>
      <c r="E20" s="245">
        <v>0</v>
      </c>
      <c r="F20" s="289">
        <v>152.276</v>
      </c>
    </row>
    <row r="21" spans="1:6" ht="18.75" customHeight="1">
      <c r="A21" s="240" t="s">
        <v>79</v>
      </c>
      <c r="B21" s="310" t="s">
        <v>371</v>
      </c>
      <c r="C21" s="248">
        <v>11</v>
      </c>
      <c r="D21" s="248">
        <v>0</v>
      </c>
      <c r="E21" s="245">
        <v>0</v>
      </c>
      <c r="F21" s="289">
        <v>11</v>
      </c>
    </row>
    <row r="22" spans="1:6" ht="18.75" customHeight="1">
      <c r="A22" s="240" t="s">
        <v>79</v>
      </c>
      <c r="B22" s="310" t="s">
        <v>372</v>
      </c>
      <c r="C22" s="248">
        <v>1</v>
      </c>
      <c r="D22" s="248">
        <v>0</v>
      </c>
      <c r="E22" s="245">
        <v>0</v>
      </c>
      <c r="F22" s="289">
        <v>1</v>
      </c>
    </row>
    <row r="23" spans="1:6" ht="18.75" customHeight="1">
      <c r="A23" s="240" t="s">
        <v>79</v>
      </c>
      <c r="B23" s="310" t="s">
        <v>373</v>
      </c>
      <c r="C23" s="248">
        <v>4.5</v>
      </c>
      <c r="D23" s="248">
        <v>0</v>
      </c>
      <c r="E23" s="245">
        <v>0</v>
      </c>
      <c r="F23" s="289">
        <v>4.5</v>
      </c>
    </row>
    <row r="24" spans="1:6" ht="18.75" customHeight="1">
      <c r="A24" s="240" t="s">
        <v>79</v>
      </c>
      <c r="B24" s="310" t="s">
        <v>374</v>
      </c>
      <c r="C24" s="248">
        <v>12.3</v>
      </c>
      <c r="D24" s="248">
        <v>0</v>
      </c>
      <c r="E24" s="245">
        <v>0</v>
      </c>
      <c r="F24" s="289">
        <v>12.3</v>
      </c>
    </row>
    <row r="25" spans="1:6" ht="18.75" customHeight="1">
      <c r="A25" s="240" t="s">
        <v>79</v>
      </c>
      <c r="B25" s="310" t="s">
        <v>375</v>
      </c>
      <c r="C25" s="248">
        <v>2</v>
      </c>
      <c r="D25" s="248">
        <v>0</v>
      </c>
      <c r="E25" s="245">
        <v>0</v>
      </c>
      <c r="F25" s="289">
        <v>2</v>
      </c>
    </row>
    <row r="26" spans="1:6" ht="18.75" customHeight="1">
      <c r="A26" s="240" t="s">
        <v>79</v>
      </c>
      <c r="B26" s="310" t="s">
        <v>376</v>
      </c>
      <c r="C26" s="248">
        <v>7.5</v>
      </c>
      <c r="D26" s="248">
        <v>0</v>
      </c>
      <c r="E26" s="245">
        <v>0</v>
      </c>
      <c r="F26" s="289">
        <v>7.5</v>
      </c>
    </row>
    <row r="27" spans="1:6" ht="18.75" customHeight="1">
      <c r="A27" s="240" t="s">
        <v>79</v>
      </c>
      <c r="B27" s="310" t="s">
        <v>377</v>
      </c>
      <c r="C27" s="248">
        <v>7</v>
      </c>
      <c r="D27" s="248">
        <v>0</v>
      </c>
      <c r="E27" s="245">
        <v>0</v>
      </c>
      <c r="F27" s="289">
        <v>7</v>
      </c>
    </row>
    <row r="28" spans="1:6" ht="18.75" customHeight="1">
      <c r="A28" s="240" t="s">
        <v>79</v>
      </c>
      <c r="B28" s="310" t="s">
        <v>378</v>
      </c>
      <c r="C28" s="248">
        <v>8.7</v>
      </c>
      <c r="D28" s="248">
        <v>0</v>
      </c>
      <c r="E28" s="245">
        <v>0</v>
      </c>
      <c r="F28" s="289">
        <v>8.7</v>
      </c>
    </row>
    <row r="29" spans="1:6" ht="18.75" customHeight="1">
      <c r="A29" s="240" t="s">
        <v>79</v>
      </c>
      <c r="B29" s="310" t="s">
        <v>228</v>
      </c>
      <c r="C29" s="248">
        <v>2.5</v>
      </c>
      <c r="D29" s="248">
        <v>0</v>
      </c>
      <c r="E29" s="245">
        <v>0</v>
      </c>
      <c r="F29" s="289">
        <v>2.5</v>
      </c>
    </row>
    <row r="30" spans="1:6" ht="18.75" customHeight="1">
      <c r="A30" s="240" t="s">
        <v>79</v>
      </c>
      <c r="B30" s="310" t="s">
        <v>234</v>
      </c>
      <c r="C30" s="248">
        <v>2.3</v>
      </c>
      <c r="D30" s="248">
        <v>0</v>
      </c>
      <c r="E30" s="245">
        <v>0</v>
      </c>
      <c r="F30" s="289">
        <v>2.3</v>
      </c>
    </row>
    <row r="31" spans="1:6" ht="18.75" customHeight="1">
      <c r="A31" s="240" t="s">
        <v>79</v>
      </c>
      <c r="B31" s="310" t="s">
        <v>379</v>
      </c>
      <c r="C31" s="248">
        <v>22</v>
      </c>
      <c r="D31" s="248">
        <v>0</v>
      </c>
      <c r="E31" s="245">
        <v>0</v>
      </c>
      <c r="F31" s="289">
        <v>22</v>
      </c>
    </row>
    <row r="32" spans="1:6" ht="18.75" customHeight="1">
      <c r="A32" s="240" t="s">
        <v>79</v>
      </c>
      <c r="B32" s="310" t="s">
        <v>236</v>
      </c>
      <c r="C32" s="248">
        <v>11.6</v>
      </c>
      <c r="D32" s="248">
        <v>0</v>
      </c>
      <c r="E32" s="245">
        <v>0</v>
      </c>
      <c r="F32" s="289">
        <v>11.6</v>
      </c>
    </row>
    <row r="33" spans="1:6" ht="18.75" customHeight="1">
      <c r="A33" s="240" t="s">
        <v>79</v>
      </c>
      <c r="B33" s="310" t="s">
        <v>380</v>
      </c>
      <c r="C33" s="248">
        <v>27.576</v>
      </c>
      <c r="D33" s="248">
        <v>0</v>
      </c>
      <c r="E33" s="245">
        <v>0</v>
      </c>
      <c r="F33" s="289">
        <v>27.576</v>
      </c>
    </row>
    <row r="34" spans="1:6" ht="18.75" customHeight="1">
      <c r="A34" s="240" t="s">
        <v>79</v>
      </c>
      <c r="B34" s="310" t="s">
        <v>240</v>
      </c>
      <c r="C34" s="248">
        <v>32.3</v>
      </c>
      <c r="D34" s="248">
        <v>0</v>
      </c>
      <c r="E34" s="245">
        <v>0</v>
      </c>
      <c r="F34" s="289">
        <v>32.3</v>
      </c>
    </row>
    <row r="35" spans="1:6" ht="18.75" customHeight="1">
      <c r="A35" s="240"/>
      <c r="B35" s="310" t="s">
        <v>381</v>
      </c>
      <c r="C35" s="248">
        <v>4.7403</v>
      </c>
      <c r="D35" s="248">
        <v>0</v>
      </c>
      <c r="E35" s="245">
        <v>4.7403</v>
      </c>
      <c r="F35" s="289">
        <v>0</v>
      </c>
    </row>
    <row r="36" spans="1:6" ht="18.75" customHeight="1">
      <c r="A36" s="240" t="s">
        <v>79</v>
      </c>
      <c r="B36" s="310" t="s">
        <v>382</v>
      </c>
      <c r="C36" s="248">
        <v>1.9575</v>
      </c>
      <c r="D36" s="248">
        <v>0</v>
      </c>
      <c r="E36" s="245">
        <v>1.9575</v>
      </c>
      <c r="F36" s="289">
        <v>0</v>
      </c>
    </row>
    <row r="37" spans="1:6" ht="18.75" customHeight="1">
      <c r="A37" s="240" t="s">
        <v>79</v>
      </c>
      <c r="B37" s="310" t="s">
        <v>383</v>
      </c>
      <c r="C37" s="248">
        <v>2.7828</v>
      </c>
      <c r="D37" s="248">
        <v>0</v>
      </c>
      <c r="E37" s="245">
        <v>2.7828</v>
      </c>
      <c r="F37" s="289">
        <v>0</v>
      </c>
    </row>
    <row r="38" spans="1:6" ht="18.75" customHeight="1">
      <c r="A38" s="240"/>
      <c r="B38" s="310" t="s">
        <v>138</v>
      </c>
      <c r="C38" s="248">
        <v>187.3554</v>
      </c>
      <c r="D38" s="248">
        <v>131.346</v>
      </c>
      <c r="E38" s="245">
        <v>28.7094</v>
      </c>
      <c r="F38" s="289">
        <v>27.3</v>
      </c>
    </row>
    <row r="39" spans="1:6" ht="18.75" customHeight="1">
      <c r="A39" s="240"/>
      <c r="B39" s="310" t="s">
        <v>361</v>
      </c>
      <c r="C39" s="248">
        <v>131.346</v>
      </c>
      <c r="D39" s="248">
        <v>131.346</v>
      </c>
      <c r="E39" s="245">
        <v>0</v>
      </c>
      <c r="F39" s="289">
        <v>0</v>
      </c>
    </row>
    <row r="40" spans="1:6" ht="18.75" customHeight="1">
      <c r="A40" s="240" t="s">
        <v>137</v>
      </c>
      <c r="B40" s="310" t="s">
        <v>362</v>
      </c>
      <c r="C40" s="248">
        <v>38.4</v>
      </c>
      <c r="D40" s="248">
        <v>38.4</v>
      </c>
      <c r="E40" s="245">
        <v>0</v>
      </c>
      <c r="F40" s="289">
        <v>0</v>
      </c>
    </row>
    <row r="41" spans="1:6" ht="18.75" customHeight="1">
      <c r="A41" s="240" t="s">
        <v>137</v>
      </c>
      <c r="B41" s="310" t="s">
        <v>363</v>
      </c>
      <c r="C41" s="248">
        <v>1.536</v>
      </c>
      <c r="D41" s="248">
        <v>1.536</v>
      </c>
      <c r="E41" s="245">
        <v>0</v>
      </c>
      <c r="F41" s="289">
        <v>0</v>
      </c>
    </row>
    <row r="42" spans="1:6" ht="18.75" customHeight="1">
      <c r="A42" s="240" t="s">
        <v>137</v>
      </c>
      <c r="B42" s="310" t="s">
        <v>365</v>
      </c>
      <c r="C42" s="248">
        <v>25.4472</v>
      </c>
      <c r="D42" s="248">
        <v>25.4472</v>
      </c>
      <c r="E42" s="245">
        <v>0</v>
      </c>
      <c r="F42" s="289">
        <v>0</v>
      </c>
    </row>
    <row r="43" spans="1:6" ht="18.75" customHeight="1">
      <c r="A43" s="240" t="s">
        <v>137</v>
      </c>
      <c r="B43" s="310" t="s">
        <v>366</v>
      </c>
      <c r="C43" s="248">
        <v>15.5304</v>
      </c>
      <c r="D43" s="248">
        <v>15.5304</v>
      </c>
      <c r="E43" s="245">
        <v>0</v>
      </c>
      <c r="F43" s="289">
        <v>0</v>
      </c>
    </row>
    <row r="44" spans="1:6" ht="18.75" customHeight="1">
      <c r="A44" s="240" t="s">
        <v>137</v>
      </c>
      <c r="B44" s="310" t="s">
        <v>367</v>
      </c>
      <c r="C44" s="248">
        <v>4.9704</v>
      </c>
      <c r="D44" s="248">
        <v>4.9704</v>
      </c>
      <c r="E44" s="245">
        <v>0</v>
      </c>
      <c r="F44" s="289">
        <v>0</v>
      </c>
    </row>
    <row r="45" spans="1:6" ht="18.75" customHeight="1">
      <c r="A45" s="240" t="s">
        <v>137</v>
      </c>
      <c r="B45" s="310" t="s">
        <v>369</v>
      </c>
      <c r="C45" s="248">
        <v>2.1288</v>
      </c>
      <c r="D45" s="248">
        <v>2.1288</v>
      </c>
      <c r="E45" s="245">
        <v>0</v>
      </c>
      <c r="F45" s="289">
        <v>0</v>
      </c>
    </row>
    <row r="46" spans="1:6" ht="18.75" customHeight="1">
      <c r="A46" s="240" t="s">
        <v>137</v>
      </c>
      <c r="B46" s="310" t="s">
        <v>220</v>
      </c>
      <c r="C46" s="248">
        <v>11.6532</v>
      </c>
      <c r="D46" s="248">
        <v>11.6532</v>
      </c>
      <c r="E46" s="245">
        <v>0</v>
      </c>
      <c r="F46" s="289">
        <v>0</v>
      </c>
    </row>
    <row r="47" spans="1:6" ht="18.75" customHeight="1">
      <c r="A47" s="240" t="s">
        <v>137</v>
      </c>
      <c r="B47" s="310" t="s">
        <v>222</v>
      </c>
      <c r="C47" s="248">
        <v>31.68</v>
      </c>
      <c r="D47" s="248">
        <v>31.68</v>
      </c>
      <c r="E47" s="245">
        <v>0</v>
      </c>
      <c r="F47" s="289">
        <v>0</v>
      </c>
    </row>
    <row r="48" spans="1:6" ht="18.75" customHeight="1">
      <c r="A48" s="240"/>
      <c r="B48" s="310" t="s">
        <v>370</v>
      </c>
      <c r="C48" s="248">
        <v>27.3</v>
      </c>
      <c r="D48" s="248">
        <v>0</v>
      </c>
      <c r="E48" s="245">
        <v>0</v>
      </c>
      <c r="F48" s="289">
        <v>27.3</v>
      </c>
    </row>
    <row r="49" spans="1:6" ht="18.75" customHeight="1">
      <c r="A49" s="240" t="s">
        <v>137</v>
      </c>
      <c r="B49" s="310" t="s">
        <v>371</v>
      </c>
      <c r="C49" s="248">
        <v>3</v>
      </c>
      <c r="D49" s="248">
        <v>0</v>
      </c>
      <c r="E49" s="245">
        <v>0</v>
      </c>
      <c r="F49" s="289">
        <v>3</v>
      </c>
    </row>
    <row r="50" spans="1:6" ht="18.75" customHeight="1">
      <c r="A50" s="240" t="s">
        <v>137</v>
      </c>
      <c r="B50" s="310" t="s">
        <v>372</v>
      </c>
      <c r="C50" s="248">
        <v>1.5</v>
      </c>
      <c r="D50" s="248">
        <v>0</v>
      </c>
      <c r="E50" s="245">
        <v>0</v>
      </c>
      <c r="F50" s="289">
        <v>1.5</v>
      </c>
    </row>
    <row r="51" spans="1:6" ht="18.75" customHeight="1">
      <c r="A51" s="240" t="s">
        <v>137</v>
      </c>
      <c r="B51" s="310" t="s">
        <v>384</v>
      </c>
      <c r="C51" s="248">
        <v>0.5</v>
      </c>
      <c r="D51" s="248">
        <v>0</v>
      </c>
      <c r="E51" s="245">
        <v>0</v>
      </c>
      <c r="F51" s="289">
        <v>0.5</v>
      </c>
    </row>
    <row r="52" spans="1:6" ht="18.75" customHeight="1">
      <c r="A52" s="240" t="s">
        <v>137</v>
      </c>
      <c r="B52" s="310" t="s">
        <v>374</v>
      </c>
      <c r="C52" s="248">
        <v>2</v>
      </c>
      <c r="D52" s="248">
        <v>0</v>
      </c>
      <c r="E52" s="245">
        <v>0</v>
      </c>
      <c r="F52" s="289">
        <v>2</v>
      </c>
    </row>
    <row r="53" spans="1:6" ht="18.75" customHeight="1">
      <c r="A53" s="240" t="s">
        <v>137</v>
      </c>
      <c r="B53" s="310" t="s">
        <v>375</v>
      </c>
      <c r="C53" s="248">
        <v>6</v>
      </c>
      <c r="D53" s="248">
        <v>0</v>
      </c>
      <c r="E53" s="245">
        <v>0</v>
      </c>
      <c r="F53" s="289">
        <v>6</v>
      </c>
    </row>
    <row r="54" spans="1:6" ht="18.75" customHeight="1">
      <c r="A54" s="240" t="s">
        <v>137</v>
      </c>
      <c r="B54" s="310" t="s">
        <v>377</v>
      </c>
      <c r="C54" s="248">
        <v>7</v>
      </c>
      <c r="D54" s="248">
        <v>0</v>
      </c>
      <c r="E54" s="245">
        <v>0</v>
      </c>
      <c r="F54" s="289">
        <v>7</v>
      </c>
    </row>
    <row r="55" spans="1:6" ht="18.75" customHeight="1">
      <c r="A55" s="240" t="s">
        <v>137</v>
      </c>
      <c r="B55" s="310" t="s">
        <v>234</v>
      </c>
      <c r="C55" s="248">
        <v>0.6</v>
      </c>
      <c r="D55" s="248">
        <v>0</v>
      </c>
      <c r="E55" s="245">
        <v>0</v>
      </c>
      <c r="F55" s="289">
        <v>0.6</v>
      </c>
    </row>
    <row r="56" spans="1:6" ht="18.75" customHeight="1">
      <c r="A56" s="240" t="s">
        <v>137</v>
      </c>
      <c r="B56" s="310" t="s">
        <v>236</v>
      </c>
      <c r="C56" s="248">
        <v>3.9</v>
      </c>
      <c r="D56" s="248">
        <v>0</v>
      </c>
      <c r="E56" s="245">
        <v>0</v>
      </c>
      <c r="F56" s="289">
        <v>3.9</v>
      </c>
    </row>
    <row r="57" spans="1:6" ht="18.75" customHeight="1">
      <c r="A57" s="240" t="s">
        <v>137</v>
      </c>
      <c r="B57" s="310" t="s">
        <v>240</v>
      </c>
      <c r="C57" s="248">
        <v>2.8</v>
      </c>
      <c r="D57" s="248">
        <v>0</v>
      </c>
      <c r="E57" s="245">
        <v>0</v>
      </c>
      <c r="F57" s="289">
        <v>2.8</v>
      </c>
    </row>
    <row r="58" spans="1:6" ht="18.75" customHeight="1">
      <c r="A58" s="240"/>
      <c r="B58" s="310" t="s">
        <v>381</v>
      </c>
      <c r="C58" s="248">
        <v>28.7094</v>
      </c>
      <c r="D58" s="248">
        <v>0</v>
      </c>
      <c r="E58" s="245">
        <v>28.7094</v>
      </c>
      <c r="F58" s="289">
        <v>0</v>
      </c>
    </row>
    <row r="59" spans="1:6" ht="18.75" customHeight="1">
      <c r="A59" s="240" t="s">
        <v>137</v>
      </c>
      <c r="B59" s="310" t="s">
        <v>385</v>
      </c>
      <c r="C59" s="248">
        <v>27.4944</v>
      </c>
      <c r="D59" s="248">
        <v>0</v>
      </c>
      <c r="E59" s="245">
        <v>27.4944</v>
      </c>
      <c r="F59" s="289">
        <v>0</v>
      </c>
    </row>
    <row r="60" spans="1:6" ht="18.75" customHeight="1">
      <c r="A60" s="240" t="s">
        <v>137</v>
      </c>
      <c r="B60" s="310" t="s">
        <v>382</v>
      </c>
      <c r="C60" s="248">
        <v>1.215</v>
      </c>
      <c r="D60" s="248">
        <v>0</v>
      </c>
      <c r="E60" s="245">
        <v>1.215</v>
      </c>
      <c r="F60" s="289">
        <v>0</v>
      </c>
    </row>
    <row r="61" spans="1:6" ht="18.75" customHeight="1">
      <c r="A61" s="240"/>
      <c r="B61" s="310" t="s">
        <v>140</v>
      </c>
      <c r="C61" s="248">
        <v>291.0632</v>
      </c>
      <c r="D61" s="248">
        <v>256.2632</v>
      </c>
      <c r="E61" s="245">
        <v>0</v>
      </c>
      <c r="F61" s="289">
        <v>34.8</v>
      </c>
    </row>
    <row r="62" spans="1:6" ht="18.75" customHeight="1">
      <c r="A62" s="240"/>
      <c r="B62" s="310" t="s">
        <v>361</v>
      </c>
      <c r="C62" s="248">
        <v>256.2632</v>
      </c>
      <c r="D62" s="248">
        <v>256.2632</v>
      </c>
      <c r="E62" s="245">
        <v>0</v>
      </c>
      <c r="F62" s="289">
        <v>0</v>
      </c>
    </row>
    <row r="63" spans="1:6" ht="18.75" customHeight="1">
      <c r="A63" s="240" t="s">
        <v>139</v>
      </c>
      <c r="B63" s="310" t="s">
        <v>362</v>
      </c>
      <c r="C63" s="248">
        <v>56.364</v>
      </c>
      <c r="D63" s="248">
        <v>56.364</v>
      </c>
      <c r="E63" s="245">
        <v>0</v>
      </c>
      <c r="F63" s="289">
        <v>0</v>
      </c>
    </row>
    <row r="64" spans="1:6" ht="18.75" customHeight="1">
      <c r="A64" s="240" t="s">
        <v>139</v>
      </c>
      <c r="B64" s="310" t="s">
        <v>363</v>
      </c>
      <c r="C64" s="248">
        <v>1.3104</v>
      </c>
      <c r="D64" s="248">
        <v>1.3104</v>
      </c>
      <c r="E64" s="245">
        <v>0</v>
      </c>
      <c r="F64" s="289">
        <v>0</v>
      </c>
    </row>
    <row r="65" spans="1:6" ht="18.75" customHeight="1">
      <c r="A65" s="240" t="s">
        <v>139</v>
      </c>
      <c r="B65" s="310" t="s">
        <v>365</v>
      </c>
      <c r="C65" s="248">
        <v>37.6536</v>
      </c>
      <c r="D65" s="248">
        <v>37.6536</v>
      </c>
      <c r="E65" s="245">
        <v>0</v>
      </c>
      <c r="F65" s="289">
        <v>0</v>
      </c>
    </row>
    <row r="66" spans="1:6" ht="18.75" customHeight="1">
      <c r="A66" s="240" t="s">
        <v>139</v>
      </c>
      <c r="B66" s="310" t="s">
        <v>366</v>
      </c>
      <c r="C66" s="248">
        <v>22.6236</v>
      </c>
      <c r="D66" s="248">
        <v>22.6236</v>
      </c>
      <c r="E66" s="245">
        <v>0</v>
      </c>
      <c r="F66" s="289">
        <v>0</v>
      </c>
    </row>
    <row r="67" spans="1:6" ht="18.75" customHeight="1">
      <c r="A67" s="240" t="s">
        <v>139</v>
      </c>
      <c r="B67" s="310" t="s">
        <v>367</v>
      </c>
      <c r="C67" s="248">
        <v>7.2456</v>
      </c>
      <c r="D67" s="248">
        <v>7.2456</v>
      </c>
      <c r="E67" s="245">
        <v>0</v>
      </c>
      <c r="F67" s="289">
        <v>0</v>
      </c>
    </row>
    <row r="68" spans="1:6" ht="18.75" customHeight="1">
      <c r="A68" s="240" t="s">
        <v>139</v>
      </c>
      <c r="B68" s="310" t="s">
        <v>369</v>
      </c>
      <c r="C68" s="248">
        <v>3.0216</v>
      </c>
      <c r="D68" s="248">
        <v>3.0216</v>
      </c>
      <c r="E68" s="245">
        <v>0</v>
      </c>
      <c r="F68" s="289">
        <v>0</v>
      </c>
    </row>
    <row r="69" spans="1:6" ht="18.75" customHeight="1">
      <c r="A69" s="240" t="s">
        <v>139</v>
      </c>
      <c r="B69" s="310" t="s">
        <v>220</v>
      </c>
      <c r="C69" s="248">
        <v>16.9764</v>
      </c>
      <c r="D69" s="248">
        <v>16.9764</v>
      </c>
      <c r="E69" s="245">
        <v>0</v>
      </c>
      <c r="F69" s="289">
        <v>0</v>
      </c>
    </row>
    <row r="70" spans="1:6" ht="18.75" customHeight="1">
      <c r="A70" s="240" t="s">
        <v>139</v>
      </c>
      <c r="B70" s="310" t="s">
        <v>222</v>
      </c>
      <c r="C70" s="248">
        <v>111.068</v>
      </c>
      <c r="D70" s="248">
        <v>111.068</v>
      </c>
      <c r="E70" s="245">
        <v>0</v>
      </c>
      <c r="F70" s="289">
        <v>0</v>
      </c>
    </row>
    <row r="71" spans="1:6" ht="18.75" customHeight="1">
      <c r="A71" s="240"/>
      <c r="B71" s="310" t="s">
        <v>370</v>
      </c>
      <c r="C71" s="248">
        <v>34.8</v>
      </c>
      <c r="D71" s="248">
        <v>0</v>
      </c>
      <c r="E71" s="245">
        <v>0</v>
      </c>
      <c r="F71" s="289">
        <v>34.8</v>
      </c>
    </row>
    <row r="72" spans="1:6" ht="18.75" customHeight="1">
      <c r="A72" s="240" t="s">
        <v>139</v>
      </c>
      <c r="B72" s="310" t="s">
        <v>371</v>
      </c>
      <c r="C72" s="248">
        <v>9.05</v>
      </c>
      <c r="D72" s="248">
        <v>0</v>
      </c>
      <c r="E72" s="245">
        <v>0</v>
      </c>
      <c r="F72" s="289">
        <v>9.05</v>
      </c>
    </row>
    <row r="73" spans="1:6" ht="18.75" customHeight="1">
      <c r="A73" s="240" t="s">
        <v>139</v>
      </c>
      <c r="B73" s="310" t="s">
        <v>373</v>
      </c>
      <c r="C73" s="248">
        <v>0.8</v>
      </c>
      <c r="D73" s="248">
        <v>0</v>
      </c>
      <c r="E73" s="245">
        <v>0</v>
      </c>
      <c r="F73" s="289">
        <v>0.8</v>
      </c>
    </row>
    <row r="74" spans="1:6" ht="18.75" customHeight="1">
      <c r="A74" s="240" t="s">
        <v>139</v>
      </c>
      <c r="B74" s="310" t="s">
        <v>374</v>
      </c>
      <c r="C74" s="248">
        <v>2</v>
      </c>
      <c r="D74" s="248">
        <v>0</v>
      </c>
      <c r="E74" s="245">
        <v>0</v>
      </c>
      <c r="F74" s="289">
        <v>2</v>
      </c>
    </row>
    <row r="75" spans="1:6" ht="18.75" customHeight="1">
      <c r="A75" s="240" t="s">
        <v>139</v>
      </c>
      <c r="B75" s="310" t="s">
        <v>376</v>
      </c>
      <c r="C75" s="248">
        <v>4.6</v>
      </c>
      <c r="D75" s="248">
        <v>0</v>
      </c>
      <c r="E75" s="245">
        <v>0</v>
      </c>
      <c r="F75" s="289">
        <v>4.6</v>
      </c>
    </row>
    <row r="76" spans="1:6" ht="18.75" customHeight="1">
      <c r="A76" s="240" t="s">
        <v>139</v>
      </c>
      <c r="B76" s="310" t="s">
        <v>377</v>
      </c>
      <c r="C76" s="248">
        <v>10</v>
      </c>
      <c r="D76" s="248">
        <v>0</v>
      </c>
      <c r="E76" s="245">
        <v>0</v>
      </c>
      <c r="F76" s="289">
        <v>10</v>
      </c>
    </row>
    <row r="77" spans="1:6" ht="18.75" customHeight="1">
      <c r="A77" s="240" t="s">
        <v>139</v>
      </c>
      <c r="B77" s="310" t="s">
        <v>234</v>
      </c>
      <c r="C77" s="248">
        <v>0.55</v>
      </c>
      <c r="D77" s="248">
        <v>0</v>
      </c>
      <c r="E77" s="245">
        <v>0</v>
      </c>
      <c r="F77" s="289">
        <v>0.55</v>
      </c>
    </row>
    <row r="78" spans="1:6" ht="18.75" customHeight="1">
      <c r="A78" s="240" t="s">
        <v>139</v>
      </c>
      <c r="B78" s="310" t="s">
        <v>236</v>
      </c>
      <c r="C78" s="248">
        <v>7.8</v>
      </c>
      <c r="D78" s="248">
        <v>0</v>
      </c>
      <c r="E78" s="245">
        <v>0</v>
      </c>
      <c r="F78" s="289">
        <v>7.8</v>
      </c>
    </row>
  </sheetData>
  <sheetProtection/>
  <mergeCells count="4">
    <mergeCell ref="A5:A6"/>
    <mergeCell ref="B5:B6"/>
    <mergeCell ref="C5:C6"/>
    <mergeCell ref="F5:F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showGridLines="0" showZeros="0" workbookViewId="0" topLeftCell="A7">
      <selection activeCell="A1" sqref="A1"/>
    </sheetView>
  </sheetViews>
  <sheetFormatPr defaultColWidth="9.16015625" defaultRowHeight="12.75" customHeight="1"/>
  <cols>
    <col min="1" max="1" width="18.83203125" style="0" customWidth="1"/>
    <col min="2" max="2" width="12.66015625" style="0" customWidth="1"/>
    <col min="3" max="3" width="54" style="0" customWidth="1"/>
    <col min="4" max="4" width="63.8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250" t="s">
        <v>386</v>
      </c>
    </row>
    <row r="2" spans="1:5" ht="21" customHeight="1">
      <c r="A2" s="280" t="s">
        <v>387</v>
      </c>
      <c r="B2" s="280"/>
      <c r="C2" s="280"/>
      <c r="D2" s="280"/>
      <c r="E2" s="280"/>
    </row>
    <row r="3" spans="1:5" ht="12.75" customHeight="1">
      <c r="A3" s="302" t="s">
        <v>5</v>
      </c>
      <c r="C3" s="282"/>
      <c r="D3" s="304"/>
      <c r="E3" s="250" t="s">
        <v>6</v>
      </c>
    </row>
    <row r="4" spans="1:5" ht="30" customHeight="1">
      <c r="A4" s="284" t="s">
        <v>69</v>
      </c>
      <c r="B4" s="284" t="s">
        <v>70</v>
      </c>
      <c r="C4" s="303" t="s">
        <v>71</v>
      </c>
      <c r="D4" s="239" t="s">
        <v>388</v>
      </c>
      <c r="E4" s="239" t="s">
        <v>72</v>
      </c>
    </row>
    <row r="5" spans="1:5" ht="16.5" customHeight="1">
      <c r="A5" s="240"/>
      <c r="B5" s="287"/>
      <c r="C5" s="288" t="s">
        <v>58</v>
      </c>
      <c r="D5" s="244"/>
      <c r="E5" s="245">
        <v>917.3208</v>
      </c>
    </row>
    <row r="6" spans="1:5" ht="16.5" customHeight="1">
      <c r="A6" s="240" t="s">
        <v>79</v>
      </c>
      <c r="B6" s="287"/>
      <c r="C6" s="288" t="s">
        <v>80</v>
      </c>
      <c r="D6" s="244"/>
      <c r="E6" s="245">
        <v>668.7552</v>
      </c>
    </row>
    <row r="7" spans="1:5" ht="16.5" customHeight="1">
      <c r="A7" s="240" t="s">
        <v>101</v>
      </c>
      <c r="B7" s="287"/>
      <c r="C7" s="288" t="s">
        <v>102</v>
      </c>
      <c r="D7" s="244"/>
      <c r="E7" s="245">
        <v>668.7552</v>
      </c>
    </row>
    <row r="8" spans="1:5" ht="16.5" customHeight="1">
      <c r="A8" s="240" t="s">
        <v>103</v>
      </c>
      <c r="B8" s="287"/>
      <c r="C8" s="288" t="s">
        <v>104</v>
      </c>
      <c r="D8" s="244"/>
      <c r="E8" s="245">
        <v>668.7552</v>
      </c>
    </row>
    <row r="9" spans="1:5" ht="16.5" customHeight="1">
      <c r="A9" s="240" t="s">
        <v>107</v>
      </c>
      <c r="B9" s="287" t="s">
        <v>79</v>
      </c>
      <c r="C9" s="288" t="s">
        <v>108</v>
      </c>
      <c r="D9" s="244" t="s">
        <v>389</v>
      </c>
      <c r="E9" s="245">
        <v>2</v>
      </c>
    </row>
    <row r="10" spans="1:5" ht="16.5" customHeight="1">
      <c r="A10" s="240" t="s">
        <v>107</v>
      </c>
      <c r="B10" s="287" t="s">
        <v>79</v>
      </c>
      <c r="C10" s="288" t="s">
        <v>108</v>
      </c>
      <c r="D10" s="244" t="s">
        <v>390</v>
      </c>
      <c r="E10" s="245">
        <v>1.51</v>
      </c>
    </row>
    <row r="11" spans="1:5" ht="16.5" customHeight="1">
      <c r="A11" s="240" t="s">
        <v>107</v>
      </c>
      <c r="B11" s="287" t="s">
        <v>79</v>
      </c>
      <c r="C11" s="288" t="s">
        <v>108</v>
      </c>
      <c r="D11" s="244" t="s">
        <v>391</v>
      </c>
      <c r="E11" s="245">
        <v>24</v>
      </c>
    </row>
    <row r="12" spans="1:5" ht="16.5" customHeight="1">
      <c r="A12" s="240" t="s">
        <v>107</v>
      </c>
      <c r="B12" s="287" t="s">
        <v>79</v>
      </c>
      <c r="C12" s="288" t="s">
        <v>108</v>
      </c>
      <c r="D12" s="244" t="s">
        <v>392</v>
      </c>
      <c r="E12" s="245">
        <v>4.8</v>
      </c>
    </row>
    <row r="13" spans="1:5" ht="16.5" customHeight="1">
      <c r="A13" s="240" t="s">
        <v>107</v>
      </c>
      <c r="B13" s="287" t="s">
        <v>79</v>
      </c>
      <c r="C13" s="288" t="s">
        <v>108</v>
      </c>
      <c r="D13" s="244" t="s">
        <v>309</v>
      </c>
      <c r="E13" s="245">
        <v>3.5796</v>
      </c>
    </row>
    <row r="14" spans="1:5" ht="16.5" customHeight="1">
      <c r="A14" s="240" t="s">
        <v>107</v>
      </c>
      <c r="B14" s="287" t="s">
        <v>79</v>
      </c>
      <c r="C14" s="288" t="s">
        <v>108</v>
      </c>
      <c r="D14" s="244" t="s">
        <v>308</v>
      </c>
      <c r="E14" s="245">
        <v>4.7712</v>
      </c>
    </row>
    <row r="15" spans="1:5" ht="16.5" customHeight="1">
      <c r="A15" s="240" t="s">
        <v>109</v>
      </c>
      <c r="B15" s="287" t="s">
        <v>79</v>
      </c>
      <c r="C15" s="288" t="s">
        <v>110</v>
      </c>
      <c r="D15" s="244" t="s">
        <v>393</v>
      </c>
      <c r="E15" s="245">
        <v>10</v>
      </c>
    </row>
    <row r="16" spans="1:5" ht="16.5" customHeight="1">
      <c r="A16" s="240" t="s">
        <v>109</v>
      </c>
      <c r="B16" s="287" t="s">
        <v>79</v>
      </c>
      <c r="C16" s="288" t="s">
        <v>110</v>
      </c>
      <c r="D16" s="244" t="s">
        <v>330</v>
      </c>
      <c r="E16" s="245">
        <v>7.5</v>
      </c>
    </row>
    <row r="17" spans="1:5" ht="16.5" customHeight="1">
      <c r="A17" s="240" t="s">
        <v>109</v>
      </c>
      <c r="B17" s="287" t="s">
        <v>79</v>
      </c>
      <c r="C17" s="288" t="s">
        <v>110</v>
      </c>
      <c r="D17" s="244" t="s">
        <v>394</v>
      </c>
      <c r="E17" s="245">
        <v>5</v>
      </c>
    </row>
    <row r="18" spans="1:5" ht="16.5" customHeight="1">
      <c r="A18" s="240" t="s">
        <v>109</v>
      </c>
      <c r="B18" s="287" t="s">
        <v>79</v>
      </c>
      <c r="C18" s="288" t="s">
        <v>110</v>
      </c>
      <c r="D18" s="244" t="s">
        <v>395</v>
      </c>
      <c r="E18" s="245">
        <v>15</v>
      </c>
    </row>
    <row r="19" spans="1:5" ht="16.5" customHeight="1">
      <c r="A19" s="240" t="s">
        <v>111</v>
      </c>
      <c r="B19" s="287" t="s">
        <v>79</v>
      </c>
      <c r="C19" s="288" t="s">
        <v>112</v>
      </c>
      <c r="D19" s="244" t="s">
        <v>396</v>
      </c>
      <c r="E19" s="245">
        <v>2.3376</v>
      </c>
    </row>
    <row r="20" spans="1:5" ht="16.5" customHeight="1">
      <c r="A20" s="240" t="s">
        <v>111</v>
      </c>
      <c r="B20" s="287" t="s">
        <v>79</v>
      </c>
      <c r="C20" s="288" t="s">
        <v>112</v>
      </c>
      <c r="D20" s="244" t="s">
        <v>397</v>
      </c>
      <c r="E20" s="245">
        <v>1.7568</v>
      </c>
    </row>
    <row r="21" spans="1:5" ht="16.5" customHeight="1">
      <c r="A21" s="240" t="s">
        <v>111</v>
      </c>
      <c r="B21" s="287" t="s">
        <v>79</v>
      </c>
      <c r="C21" s="288" t="s">
        <v>112</v>
      </c>
      <c r="D21" s="244" t="s">
        <v>398</v>
      </c>
      <c r="E21" s="245">
        <v>275</v>
      </c>
    </row>
    <row r="22" spans="1:5" ht="16.5" customHeight="1">
      <c r="A22" s="240" t="s">
        <v>113</v>
      </c>
      <c r="B22" s="287" t="s">
        <v>79</v>
      </c>
      <c r="C22" s="288" t="s">
        <v>114</v>
      </c>
      <c r="D22" s="244" t="s">
        <v>399</v>
      </c>
      <c r="E22" s="245">
        <v>10</v>
      </c>
    </row>
    <row r="23" spans="1:5" ht="16.5" customHeight="1">
      <c r="A23" s="240" t="s">
        <v>115</v>
      </c>
      <c r="B23" s="287" t="s">
        <v>79</v>
      </c>
      <c r="C23" s="288" t="s">
        <v>116</v>
      </c>
      <c r="D23" s="244" t="s">
        <v>400</v>
      </c>
      <c r="E23" s="245">
        <v>20</v>
      </c>
    </row>
    <row r="24" spans="1:5" ht="16.5" customHeight="1">
      <c r="A24" s="240" t="s">
        <v>117</v>
      </c>
      <c r="B24" s="287" t="s">
        <v>79</v>
      </c>
      <c r="C24" s="288" t="s">
        <v>118</v>
      </c>
      <c r="D24" s="244" t="s">
        <v>401</v>
      </c>
      <c r="E24" s="245">
        <v>20</v>
      </c>
    </row>
    <row r="25" spans="1:5" ht="16.5" customHeight="1">
      <c r="A25" s="240" t="s">
        <v>119</v>
      </c>
      <c r="B25" s="287" t="s">
        <v>79</v>
      </c>
      <c r="C25" s="288" t="s">
        <v>120</v>
      </c>
      <c r="D25" s="244" t="s">
        <v>402</v>
      </c>
      <c r="E25" s="245">
        <v>10</v>
      </c>
    </row>
    <row r="26" spans="1:5" ht="16.5" customHeight="1">
      <c r="A26" s="240" t="s">
        <v>121</v>
      </c>
      <c r="B26" s="287" t="s">
        <v>79</v>
      </c>
      <c r="C26" s="288" t="s">
        <v>122</v>
      </c>
      <c r="D26" s="244" t="s">
        <v>403</v>
      </c>
      <c r="E26" s="245">
        <v>100</v>
      </c>
    </row>
    <row r="27" spans="1:5" ht="16.5" customHeight="1">
      <c r="A27" s="240" t="s">
        <v>121</v>
      </c>
      <c r="B27" s="287" t="s">
        <v>79</v>
      </c>
      <c r="C27" s="288" t="s">
        <v>122</v>
      </c>
      <c r="D27" s="244" t="s">
        <v>404</v>
      </c>
      <c r="E27" s="245">
        <v>10</v>
      </c>
    </row>
    <row r="28" spans="1:5" ht="16.5" customHeight="1">
      <c r="A28" s="240" t="s">
        <v>121</v>
      </c>
      <c r="B28" s="287" t="s">
        <v>79</v>
      </c>
      <c r="C28" s="288" t="s">
        <v>122</v>
      </c>
      <c r="D28" s="244" t="s">
        <v>405</v>
      </c>
      <c r="E28" s="245">
        <v>15</v>
      </c>
    </row>
    <row r="29" spans="1:5" ht="16.5" customHeight="1">
      <c r="A29" s="240" t="s">
        <v>123</v>
      </c>
      <c r="B29" s="287" t="s">
        <v>79</v>
      </c>
      <c r="C29" s="288" t="s">
        <v>124</v>
      </c>
      <c r="D29" s="244" t="s">
        <v>406</v>
      </c>
      <c r="E29" s="245">
        <v>60</v>
      </c>
    </row>
    <row r="30" spans="1:5" ht="16.5" customHeight="1">
      <c r="A30" s="240" t="s">
        <v>125</v>
      </c>
      <c r="B30" s="287" t="s">
        <v>79</v>
      </c>
      <c r="C30" s="288" t="s">
        <v>126</v>
      </c>
      <c r="D30" s="244" t="s">
        <v>407</v>
      </c>
      <c r="E30" s="245">
        <v>8.5</v>
      </c>
    </row>
    <row r="31" spans="1:5" ht="16.5" customHeight="1">
      <c r="A31" s="240" t="s">
        <v>127</v>
      </c>
      <c r="B31" s="287" t="s">
        <v>79</v>
      </c>
      <c r="C31" s="288" t="s">
        <v>128</v>
      </c>
      <c r="D31" s="244" t="s">
        <v>408</v>
      </c>
      <c r="E31" s="245">
        <v>50</v>
      </c>
    </row>
    <row r="32" spans="1:5" ht="16.5" customHeight="1">
      <c r="A32" s="240" t="s">
        <v>129</v>
      </c>
      <c r="B32" s="287" t="s">
        <v>79</v>
      </c>
      <c r="C32" s="288" t="s">
        <v>130</v>
      </c>
      <c r="D32" s="244" t="s">
        <v>409</v>
      </c>
      <c r="E32" s="245">
        <v>8</v>
      </c>
    </row>
    <row r="33" spans="1:5" ht="16.5" customHeight="1">
      <c r="A33" s="240" t="s">
        <v>137</v>
      </c>
      <c r="B33" s="287"/>
      <c r="C33" s="288" t="s">
        <v>138</v>
      </c>
      <c r="D33" s="244"/>
      <c r="E33" s="245">
        <v>118.8296</v>
      </c>
    </row>
    <row r="34" spans="1:5" ht="16.5" customHeight="1">
      <c r="A34" s="240" t="s">
        <v>101</v>
      </c>
      <c r="B34" s="287"/>
      <c r="C34" s="288" t="s">
        <v>102</v>
      </c>
      <c r="D34" s="244"/>
      <c r="E34" s="245">
        <v>118.8296</v>
      </c>
    </row>
    <row r="35" spans="1:5" ht="16.5" customHeight="1">
      <c r="A35" s="240" t="s">
        <v>103</v>
      </c>
      <c r="B35" s="287"/>
      <c r="C35" s="288" t="s">
        <v>104</v>
      </c>
      <c r="D35" s="244"/>
      <c r="E35" s="245">
        <v>118.8296</v>
      </c>
    </row>
    <row r="36" spans="1:5" ht="16.5" customHeight="1">
      <c r="A36" s="240" t="s">
        <v>117</v>
      </c>
      <c r="B36" s="287" t="s">
        <v>137</v>
      </c>
      <c r="C36" s="288" t="s">
        <v>118</v>
      </c>
      <c r="D36" s="244" t="s">
        <v>391</v>
      </c>
      <c r="E36" s="245">
        <v>5</v>
      </c>
    </row>
    <row r="37" spans="1:5" ht="16.5" customHeight="1">
      <c r="A37" s="240" t="s">
        <v>117</v>
      </c>
      <c r="B37" s="287" t="s">
        <v>137</v>
      </c>
      <c r="C37" s="288" t="s">
        <v>118</v>
      </c>
      <c r="D37" s="244" t="s">
        <v>309</v>
      </c>
      <c r="E37" s="245">
        <v>0.9816</v>
      </c>
    </row>
    <row r="38" spans="1:5" ht="16.5" customHeight="1">
      <c r="A38" s="240" t="s">
        <v>117</v>
      </c>
      <c r="B38" s="287" t="s">
        <v>137</v>
      </c>
      <c r="C38" s="288" t="s">
        <v>118</v>
      </c>
      <c r="D38" s="244" t="s">
        <v>410</v>
      </c>
      <c r="E38" s="245">
        <v>10</v>
      </c>
    </row>
    <row r="39" spans="1:5" ht="16.5" customHeight="1">
      <c r="A39" s="240" t="s">
        <v>117</v>
      </c>
      <c r="B39" s="287" t="s">
        <v>137</v>
      </c>
      <c r="C39" s="288" t="s">
        <v>118</v>
      </c>
      <c r="D39" s="244" t="s">
        <v>411</v>
      </c>
      <c r="E39" s="245">
        <v>90</v>
      </c>
    </row>
    <row r="40" spans="1:5" ht="16.5" customHeight="1">
      <c r="A40" s="240" t="s">
        <v>117</v>
      </c>
      <c r="B40" s="287" t="s">
        <v>137</v>
      </c>
      <c r="C40" s="288" t="s">
        <v>118</v>
      </c>
      <c r="D40" s="244" t="s">
        <v>412</v>
      </c>
      <c r="E40" s="245">
        <v>0.54</v>
      </c>
    </row>
    <row r="41" spans="1:5" ht="16.5" customHeight="1">
      <c r="A41" s="240" t="s">
        <v>117</v>
      </c>
      <c r="B41" s="287" t="s">
        <v>137</v>
      </c>
      <c r="C41" s="288" t="s">
        <v>118</v>
      </c>
      <c r="D41" s="244" t="s">
        <v>413</v>
      </c>
      <c r="E41" s="245">
        <v>1</v>
      </c>
    </row>
    <row r="42" spans="1:5" ht="16.5" customHeight="1">
      <c r="A42" s="240" t="s">
        <v>117</v>
      </c>
      <c r="B42" s="287" t="s">
        <v>137</v>
      </c>
      <c r="C42" s="288" t="s">
        <v>118</v>
      </c>
      <c r="D42" s="244" t="s">
        <v>308</v>
      </c>
      <c r="E42" s="245">
        <v>1.308</v>
      </c>
    </row>
    <row r="43" spans="1:5" ht="16.5" customHeight="1">
      <c r="A43" s="240" t="s">
        <v>117</v>
      </c>
      <c r="B43" s="287" t="s">
        <v>137</v>
      </c>
      <c r="C43" s="288" t="s">
        <v>118</v>
      </c>
      <c r="D43" s="244" t="s">
        <v>414</v>
      </c>
      <c r="E43" s="245">
        <v>10</v>
      </c>
    </row>
    <row r="44" spans="1:5" ht="16.5" customHeight="1">
      <c r="A44" s="240" t="s">
        <v>139</v>
      </c>
      <c r="B44" s="287"/>
      <c r="C44" s="288" t="s">
        <v>140</v>
      </c>
      <c r="D44" s="244"/>
      <c r="E44" s="245">
        <v>129.736</v>
      </c>
    </row>
    <row r="45" spans="1:5" ht="16.5" customHeight="1">
      <c r="A45" s="240" t="s">
        <v>141</v>
      </c>
      <c r="B45" s="287"/>
      <c r="C45" s="288" t="s">
        <v>142</v>
      </c>
      <c r="D45" s="244"/>
      <c r="E45" s="245">
        <v>8</v>
      </c>
    </row>
    <row r="46" spans="1:5" ht="16.5" customHeight="1">
      <c r="A46" s="240" t="s">
        <v>143</v>
      </c>
      <c r="B46" s="287"/>
      <c r="C46" s="288" t="s">
        <v>144</v>
      </c>
      <c r="D46" s="244"/>
      <c r="E46" s="245">
        <v>8</v>
      </c>
    </row>
    <row r="47" spans="1:5" ht="16.5" customHeight="1">
      <c r="A47" s="240" t="s">
        <v>145</v>
      </c>
      <c r="B47" s="287" t="s">
        <v>139</v>
      </c>
      <c r="C47" s="288" t="s">
        <v>146</v>
      </c>
      <c r="D47" s="244" t="s">
        <v>415</v>
      </c>
      <c r="E47" s="245">
        <v>8</v>
      </c>
    </row>
    <row r="48" spans="1:5" ht="16.5" customHeight="1">
      <c r="A48" s="240" t="s">
        <v>101</v>
      </c>
      <c r="B48" s="287"/>
      <c r="C48" s="288" t="s">
        <v>102</v>
      </c>
      <c r="D48" s="244"/>
      <c r="E48" s="245">
        <v>121.736</v>
      </c>
    </row>
    <row r="49" spans="1:5" ht="16.5" customHeight="1">
      <c r="A49" s="240" t="s">
        <v>103</v>
      </c>
      <c r="B49" s="287"/>
      <c r="C49" s="288" t="s">
        <v>104</v>
      </c>
      <c r="D49" s="244"/>
      <c r="E49" s="245">
        <v>121.736</v>
      </c>
    </row>
    <row r="50" spans="1:5" ht="16.5" customHeight="1">
      <c r="A50" s="240" t="s">
        <v>111</v>
      </c>
      <c r="B50" s="287" t="s">
        <v>139</v>
      </c>
      <c r="C50" s="288" t="s">
        <v>112</v>
      </c>
      <c r="D50" s="244" t="s">
        <v>308</v>
      </c>
      <c r="E50" s="245">
        <v>1.9068</v>
      </c>
    </row>
    <row r="51" spans="1:5" ht="16.5" customHeight="1">
      <c r="A51" s="240" t="s">
        <v>111</v>
      </c>
      <c r="B51" s="287" t="s">
        <v>139</v>
      </c>
      <c r="C51" s="288" t="s">
        <v>112</v>
      </c>
      <c r="D51" s="244" t="s">
        <v>309</v>
      </c>
      <c r="E51" s="245">
        <v>1.4292</v>
      </c>
    </row>
    <row r="52" spans="1:5" ht="16.5" customHeight="1">
      <c r="A52" s="240" t="s">
        <v>111</v>
      </c>
      <c r="B52" s="287" t="s">
        <v>139</v>
      </c>
      <c r="C52" s="288" t="s">
        <v>112</v>
      </c>
      <c r="D52" s="244" t="s">
        <v>413</v>
      </c>
      <c r="E52" s="245">
        <v>1.4</v>
      </c>
    </row>
    <row r="53" spans="1:5" ht="16.5" customHeight="1">
      <c r="A53" s="240" t="s">
        <v>111</v>
      </c>
      <c r="B53" s="287" t="s">
        <v>139</v>
      </c>
      <c r="C53" s="288" t="s">
        <v>112</v>
      </c>
      <c r="D53" s="244" t="s">
        <v>416</v>
      </c>
      <c r="E53" s="245">
        <v>7</v>
      </c>
    </row>
    <row r="54" spans="1:5" ht="16.5" customHeight="1">
      <c r="A54" s="240" t="s">
        <v>147</v>
      </c>
      <c r="B54" s="287" t="s">
        <v>139</v>
      </c>
      <c r="C54" s="288" t="s">
        <v>148</v>
      </c>
      <c r="D54" s="244" t="s">
        <v>417</v>
      </c>
      <c r="E54" s="245">
        <v>2.5</v>
      </c>
    </row>
    <row r="55" spans="1:5" ht="16.5" customHeight="1">
      <c r="A55" s="240" t="s">
        <v>147</v>
      </c>
      <c r="B55" s="287" t="s">
        <v>139</v>
      </c>
      <c r="C55" s="288" t="s">
        <v>148</v>
      </c>
      <c r="D55" s="244" t="s">
        <v>418</v>
      </c>
      <c r="E55" s="245">
        <v>107.5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uos</cp:lastModifiedBy>
  <dcterms:created xsi:type="dcterms:W3CDTF">2023-05-14T01:55:06Z</dcterms:created>
  <dcterms:modified xsi:type="dcterms:W3CDTF">2023-05-15T10:50:11Z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117326299E2951E1F50D5E64EFE3E4A5</vt:lpwstr>
  </property>
  <property fmtid="{D5CDD505-2E9C-101B-9397-08002B2CF9AE}" pid="3" name="KSOProductBuildV">
    <vt:lpwstr>2052-11.8.2.1121</vt:lpwstr>
  </property>
  <property fmtid="{D5CDD505-2E9C-101B-9397-08002B2CF9AE}" pid="4" name="퀀_generated_2.-2147483648">
    <vt:i4>2052</vt:i4>
  </property>
</Properties>
</file>